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EM\Documents\JDA\TETRADAS\8_CIES\Bex_RawMaterials\"/>
    </mc:Choice>
  </mc:AlternateContent>
  <bookViews>
    <workbookView xWindow="0" yWindow="0" windowWidth="20490" windowHeight="9045" tabRatio="817"/>
  </bookViews>
  <sheets>
    <sheet name="Hampefro" sheetId="1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7" i="11" l="1"/>
  <c r="B27" i="11"/>
  <c r="B12" i="11"/>
  <c r="B22" i="11"/>
  <c r="B9" i="11"/>
  <c r="B19" i="11"/>
  <c r="B20" i="11"/>
  <c r="B6" i="11"/>
  <c r="B30" i="11"/>
  <c r="B25" i="11"/>
  <c r="B21" i="11"/>
  <c r="B24" i="11"/>
  <c r="B2" i="11"/>
  <c r="B15" i="11"/>
  <c r="B7" i="11"/>
  <c r="B10" i="11"/>
  <c r="B38" i="11"/>
  <c r="B14" i="11"/>
  <c r="B5" i="11"/>
  <c r="B35" i="11"/>
  <c r="B18" i="11"/>
  <c r="B33" i="11"/>
  <c r="B4" i="11"/>
  <c r="B39" i="11"/>
  <c r="B26" i="11"/>
  <c r="B3" i="11"/>
  <c r="B34" i="11"/>
  <c r="B11" i="11"/>
  <c r="B28" i="11"/>
  <c r="B29" i="11"/>
  <c r="B32" i="11"/>
  <c r="B31" i="11"/>
  <c r="B36" i="11"/>
  <c r="B13" i="11"/>
  <c r="B8" i="11"/>
  <c r="B23" i="11"/>
  <c r="B16" i="11"/>
  <c r="B17" i="11"/>
</calcChain>
</file>

<file path=xl/sharedStrings.xml><?xml version="1.0" encoding="utf-8"?>
<sst xmlns="http://schemas.openxmlformats.org/spreadsheetml/2006/main" count="223" uniqueCount="223">
  <si>
    <t>1670</t>
  </si>
  <si>
    <t>1671</t>
  </si>
  <si>
    <t>1672</t>
  </si>
  <si>
    <t>1673</t>
  </si>
  <si>
    <t>1674</t>
  </si>
  <si>
    <t>1675</t>
  </si>
  <si>
    <t>1676</t>
  </si>
  <si>
    <t>1677</t>
  </si>
  <si>
    <t>1678</t>
  </si>
  <si>
    <t>1679</t>
  </si>
  <si>
    <t>1680</t>
  </si>
  <si>
    <t>1681</t>
  </si>
  <si>
    <t>1682</t>
  </si>
  <si>
    <t>1683</t>
  </si>
  <si>
    <t>1684</t>
  </si>
  <si>
    <t>1685</t>
  </si>
  <si>
    <t>1686</t>
  </si>
  <si>
    <t>1687</t>
  </si>
  <si>
    <t>1688</t>
  </si>
  <si>
    <t>1689</t>
  </si>
  <si>
    <t>1690</t>
  </si>
  <si>
    <t>1691</t>
  </si>
  <si>
    <t>1692</t>
  </si>
  <si>
    <t>1693</t>
  </si>
  <si>
    <t>1694</t>
  </si>
  <si>
    <t>1695</t>
  </si>
  <si>
    <t>1696</t>
  </si>
  <si>
    <t>1697</t>
  </si>
  <si>
    <t>1698</t>
  </si>
  <si>
    <t>1699</t>
  </si>
  <si>
    <t>1700</t>
  </si>
  <si>
    <t>1701</t>
  </si>
  <si>
    <t>1702</t>
  </si>
  <si>
    <t>1703</t>
  </si>
  <si>
    <t>1704</t>
  </si>
  <si>
    <t>1705</t>
  </si>
  <si>
    <t>1706</t>
  </si>
  <si>
    <t>1707</t>
  </si>
  <si>
    <t>1708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</si>
  <si>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</si>
  <si>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</si>
  <si>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</si>
  <si>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</si>
  <si>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</si>
  <si>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</si>
  <si>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</si>
  <si>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</si>
  <si>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</si>
  <si>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</si>
  <si>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</si>
  <si>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</si>
  <si>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</si>
  <si>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1723</t>
  </si>
  <si>
    <t>1724</t>
  </si>
  <si>
    <t>1725</t>
  </si>
  <si>
    <t>1726</t>
  </si>
  <si>
    <t>1727</t>
  </si>
  <si>
    <t>1728</t>
  </si>
  <si>
    <t>1729</t>
  </si>
  <si>
    <t>1730</t>
  </si>
  <si>
    <t>1731</t>
  </si>
  <si>
    <t>1732</t>
  </si>
  <si>
    <t>1733</t>
  </si>
  <si>
    <t>1734</t>
  </si>
  <si>
    <t>1735</t>
  </si>
  <si>
    <t>1736</t>
  </si>
  <si>
    <t>1737</t>
  </si>
  <si>
    <t>1738</t>
  </si>
  <si>
    <t>1739</t>
  </si>
  <si>
    <t>1740</t>
  </si>
  <si>
    <t>1741</t>
  </si>
  <si>
    <t>1742</t>
  </si>
  <si>
    <t>1743</t>
  </si>
  <si>
    <t>1744</t>
  </si>
  <si>
    <t>1745</t>
  </si>
  <si>
    <t>1746</t>
  </si>
  <si>
    <t>1747</t>
  </si>
  <si>
    <t>1748</t>
  </si>
  <si>
    <t>1749</t>
  </si>
  <si>
    <t>1750</t>
  </si>
  <si>
    <t>1751</t>
  </si>
  <si>
    <t>1752</t>
  </si>
  <si>
    <t>1753</t>
  </si>
  <si>
    <t>1754</t>
  </si>
  <si>
    <t>1755</t>
  </si>
  <si>
    <t>1756</t>
  </si>
  <si>
    <t>1757</t>
  </si>
  <si>
    <t>1758</t>
  </si>
  <si>
    <t>1759</t>
  </si>
  <si>
    <t>1760</t>
  </si>
  <si>
    <t>1761</t>
  </si>
  <si>
    <t>1762</t>
  </si>
  <si>
    <t>1763</t>
  </si>
  <si>
    <t>1764</t>
  </si>
  <si>
    <t>1765</t>
  </si>
  <si>
    <t>1766</t>
  </si>
  <si>
    <t>1767</t>
  </si>
  <si>
    <t>1768</t>
  </si>
  <si>
    <t>1769</t>
  </si>
  <si>
    <t>1770</t>
  </si>
  <si>
    <t>1771</t>
  </si>
  <si>
    <t>1772</t>
  </si>
  <si>
    <t>1773</t>
  </si>
  <si>
    <t>1774</t>
  </si>
  <si>
    <t>1775</t>
  </si>
  <si>
    <t>1776</t>
  </si>
  <si>
    <t>1777</t>
  </si>
  <si>
    <t>1778</t>
  </si>
  <si>
    <t>1779</t>
  </si>
  <si>
    <t>1780</t>
  </si>
  <si>
    <t>1781</t>
  </si>
  <si>
    <t>1782</t>
  </si>
  <si>
    <t>1783</t>
  </si>
  <si>
    <t>1784</t>
  </si>
  <si>
    <t>1785</t>
  </si>
  <si>
    <t>1786</t>
  </si>
  <si>
    <t>1787</t>
  </si>
  <si>
    <t>1788</t>
  </si>
  <si>
    <t>1789</t>
  </si>
  <si>
    <t>1790</t>
  </si>
  <si>
    <t>1791</t>
  </si>
  <si>
    <t>1792</t>
  </si>
  <si>
    <t>1793</t>
  </si>
  <si>
    <t>1794</t>
  </si>
  <si>
    <t>1795</t>
  </si>
  <si>
    <t>1796</t>
  </si>
  <si>
    <t>1797</t>
  </si>
  <si>
    <t>1798</t>
  </si>
  <si>
    <t>1799</t>
  </si>
  <si>
    <t>1800</t>
  </si>
  <si>
    <t>1801</t>
  </si>
  <si>
    <t>1802</t>
  </si>
  <si>
    <t>1803</t>
  </si>
  <si>
    <t>1804</t>
  </si>
  <si>
    <t>1805</t>
  </si>
  <si>
    <t>1806</t>
  </si>
  <si>
    <t>1807</t>
  </si>
  <si>
    <t>1811</t>
  </si>
  <si>
    <t>1812</t>
  </si>
  <si>
    <t>1814</t>
  </si>
  <si>
    <t>1815</t>
  </si>
  <si>
    <t>1816</t>
  </si>
  <si>
    <t>1817</t>
  </si>
  <si>
    <t>1818</t>
  </si>
  <si>
    <t>1819</t>
  </si>
  <si>
    <t>1820</t>
  </si>
  <si>
    <t>1821</t>
  </si>
  <si>
    <t>1822</t>
  </si>
  <si>
    <t>1823</t>
  </si>
  <si>
    <t>1824</t>
  </si>
  <si>
    <t>1825</t>
  </si>
  <si>
    <t>1826</t>
  </si>
  <si>
    <t>1827</t>
  </si>
  <si>
    <t>1828</t>
  </si>
  <si>
    <t>1829</t>
  </si>
  <si>
    <t>1830</t>
  </si>
  <si>
    <t>1831</t>
  </si>
  <si>
    <t>1832</t>
  </si>
  <si>
    <t>1833</t>
  </si>
  <si>
    <t>1834</t>
  </si>
  <si>
    <t>1835</t>
  </si>
  <si>
    <t>1836</t>
  </si>
  <si>
    <t>1837</t>
  </si>
  <si>
    <t>1838</t>
  </si>
  <si>
    <t>1839</t>
  </si>
  <si>
    <t>1840</t>
  </si>
  <si>
    <t>1841</t>
  </si>
  <si>
    <t>1842</t>
  </si>
  <si>
    <t>1843</t>
  </si>
  <si>
    <t>1844</t>
  </si>
  <si>
    <t>1845</t>
  </si>
  <si>
    <t>1846</t>
  </si>
  <si>
    <t>1847</t>
  </si>
  <si>
    <t>1848</t>
  </si>
  <si>
    <t>1849</t>
  </si>
  <si>
    <t>1850</t>
  </si>
  <si>
    <t>1851</t>
  </si>
  <si>
    <t>1852</t>
  </si>
  <si>
    <t>1853</t>
  </si>
  <si>
    <t>1854</t>
  </si>
  <si>
    <t>1855</t>
  </si>
  <si>
    <t>1856</t>
  </si>
  <si>
    <t>Arensburg</t>
  </si>
  <si>
    <t>Borgå</t>
  </si>
  <si>
    <t>Bornholm</t>
  </si>
  <si>
    <t>Danzig</t>
  </si>
  <si>
    <t>Elbing</t>
  </si>
  <si>
    <t>Greifswald</t>
  </si>
  <si>
    <t>Hapsal</t>
  </si>
  <si>
    <t>Helsingfors</t>
  </si>
  <si>
    <t>Jakobsstad</t>
  </si>
  <si>
    <t>København</t>
  </si>
  <si>
    <t>Kolberg</t>
  </si>
  <si>
    <t>Königsberg</t>
  </si>
  <si>
    <t>Kurland</t>
  </si>
  <si>
    <t>Landskrona</t>
  </si>
  <si>
    <t>Libau</t>
  </si>
  <si>
    <t>Lovisa</t>
  </si>
  <si>
    <t>Lübeck</t>
  </si>
  <si>
    <t>Malmö</t>
  </si>
  <si>
    <t>Memel</t>
  </si>
  <si>
    <t>Narva</t>
  </si>
  <si>
    <t>Norrköping</t>
  </si>
  <si>
    <t>Pernau</t>
  </si>
  <si>
    <t>Pillau</t>
  </si>
  <si>
    <t>Reval</t>
  </si>
  <si>
    <t>Riga</t>
  </si>
  <si>
    <t>Rostock</t>
  </si>
  <si>
    <t>Rügenwalde</t>
  </si>
  <si>
    <t>St. Petersborg</t>
  </si>
  <si>
    <t>Stockholm</t>
  </si>
  <si>
    <t>Stralsund</t>
  </si>
  <si>
    <t>UONS</t>
  </si>
  <si>
    <t>Visby</t>
  </si>
  <si>
    <t>Windau</t>
  </si>
  <si>
    <t>Wismar</t>
  </si>
  <si>
    <t>Ystad</t>
  </si>
  <si>
    <t>1709</t>
  </si>
  <si>
    <t>Rønne</t>
  </si>
  <si>
    <t>Simrishamn</t>
  </si>
  <si>
    <t>Heiligen Aa</t>
  </si>
  <si>
    <t>TOT</t>
  </si>
  <si>
    <t>Port of Departure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</si>
</sst>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indexed="8"/>
      <name val="Calibri"/>
    </font>
    <font>
      <sz val="10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2" fillId="0" borderId="0"/>
  </cellStyleXfs>
  <cellXfs count="8">
    <xf numFmtId="0" fontId="0" fillId="0" borderId="0" xfId="0"/>
    <xf numFmtId="0" fontId="1" fillId="2" borderId="1" xfId="1" applyFont="1" applyFill="1" applyBorder="1" applyAlignment="1">
      <alignment horizontal="center"/>
    </xf>
    <xf numFmtId="0" fontId="1" fillId="0" borderId="2" xfId="1" applyFont="1" applyFill="1" applyBorder="1" applyAlignment="1">
      <alignment wrapText="1"/>
    </xf>
    <xf numFmtId="0" fontId="2" fillId="0" borderId="0" xfId="1"/>
    <xf numFmtId="0" fontId="1" fillId="0" borderId="2" xfId="1" applyFont="1" applyFill="1" applyBorder="1" applyAlignment="1">
      <alignment horizontal="right" wrapText="1"/>
    </xf>
    <xf numFmtId="0" fontId="1" fillId="0" borderId="0" xfId="1" applyFont="1" applyFill="1" applyBorder="1" applyAlignment="1">
      <alignment wrapText="1"/>
    </xf>
    <xf numFmtId="0" fontId="1" fillId="0" borderId="0" xfId="1" applyFont="1" applyFill="1" applyBorder="1" applyAlignment="1">
      <alignment horizontal="right" wrapText="1"/>
    </xf>
    <xf numFmtId="0" fontId="2" fillId="0" borderId="2" xfId="1" applyBorder="1"/>
  </cellXfs>
  <cellStyles count="2">
    <cellStyle name="Standard" xfId="0" builtinId="0"/>
    <cellStyle name="Standard_Tabelle1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C39"/>
  <sheetViews>
    <sheetView tabSelected="1" workbookViewId="0">
      <selection sqref="A1:A1048576"/>
    </sheetView>
  </sheetViews>
  <sheetFormatPr baseColWidth="10" defaultRowHeight="15" x14ac:dyDescent="0.25"/>
  <sheetData>
    <row r="1" spans="1:185" x14ac:dyDescent="0.25">
      <c r="A1" s="1" t="s">
        <v>222</v>
      </c>
      <c r="B1" s="1" t="s">
        <v>221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13</v>
      </c>
      <c r="Q1" s="1" t="s">
        <v>14</v>
      </c>
      <c r="R1" s="1" t="s">
        <v>15</v>
      </c>
      <c r="S1" s="1" t="s">
        <v>16</v>
      </c>
      <c r="T1" s="1" t="s">
        <v>17</v>
      </c>
      <c r="U1" s="1" t="s">
        <v>18</v>
      </c>
      <c r="V1" s="1" t="s">
        <v>19</v>
      </c>
      <c r="W1" s="1" t="s">
        <v>20</v>
      </c>
      <c r="X1" s="1" t="s">
        <v>21</v>
      </c>
      <c r="Y1" s="1" t="s">
        <v>22</v>
      </c>
      <c r="Z1" s="1" t="s">
        <v>23</v>
      </c>
      <c r="AA1" s="1" t="s">
        <v>24</v>
      </c>
      <c r="AB1" s="1" t="s">
        <v>25</v>
      </c>
      <c r="AC1" s="1" t="s">
        <v>26</v>
      </c>
      <c r="AD1" s="1" t="s">
        <v>27</v>
      </c>
      <c r="AE1" s="1" t="s">
        <v>28</v>
      </c>
      <c r="AF1" s="1" t="s">
        <v>29</v>
      </c>
      <c r="AG1" s="1" t="s">
        <v>30</v>
      </c>
      <c r="AH1" s="1" t="s">
        <v>31</v>
      </c>
      <c r="AI1" s="1" t="s">
        <v>32</v>
      </c>
      <c r="AJ1" s="1" t="s">
        <v>33</v>
      </c>
      <c r="AK1" s="1" t="s">
        <v>34</v>
      </c>
      <c r="AL1" s="1" t="s">
        <v>35</v>
      </c>
      <c r="AM1" s="1" t="s">
        <v>36</v>
      </c>
      <c r="AN1" s="1" t="s">
        <v>37</v>
      </c>
      <c r="AO1" s="1" t="s">
        <v>38</v>
      </c>
      <c r="AP1" s="1" t="s">
        <v>217</v>
      </c>
      <c r="AQ1" s="1" t="s">
        <v>39</v>
      </c>
      <c r="AR1" s="1" t="s">
        <v>40</v>
      </c>
      <c r="AS1" s="1" t="s">
        <v>41</v>
      </c>
      <c r="AT1" s="1" t="s">
        <v>42</v>
      </c>
      <c r="AU1" s="1" t="s">
        <v>43</v>
      </c>
      <c r="AV1" s="1" t="s">
        <v>44</v>
      </c>
      <c r="AW1" s="1" t="s">
        <v>45</v>
      </c>
      <c r="AX1" s="1" t="s">
        <v>46</v>
      </c>
      <c r="AY1" s="1" t="s">
        <v>47</v>
      </c>
      <c r="AZ1" s="1" t="s">
        <v>48</v>
      </c>
      <c r="BA1" s="1" t="s">
        <v>49</v>
      </c>
      <c r="BB1" s="1" t="s">
        <v>50</v>
      </c>
      <c r="BC1" s="1" t="s">
        <v>51</v>
      </c>
      <c r="BD1" s="1" t="s">
        <v>52</v>
      </c>
      <c r="BE1" s="1" t="s">
        <v>53</v>
      </c>
      <c r="BF1" s="1" t="s">
        <v>54</v>
      </c>
      <c r="BG1" s="1" t="s">
        <v>55</v>
      </c>
      <c r="BH1" s="1" t="s">
        <v>56</v>
      </c>
      <c r="BI1" s="1" t="s">
        <v>57</v>
      </c>
      <c r="BJ1" s="1" t="s">
        <v>58</v>
      </c>
      <c r="BK1" s="1" t="s">
        <v>59</v>
      </c>
      <c r="BL1" s="1" t="s">
        <v>60</v>
      </c>
      <c r="BM1" s="1" t="s">
        <v>61</v>
      </c>
      <c r="BN1" s="1" t="s">
        <v>62</v>
      </c>
      <c r="BO1" s="1" t="s">
        <v>63</v>
      </c>
      <c r="BP1" s="1" t="s">
        <v>64</v>
      </c>
      <c r="BQ1" s="1" t="s">
        <v>65</v>
      </c>
      <c r="BR1" s="1" t="s">
        <v>66</v>
      </c>
      <c r="BS1" s="1" t="s">
        <v>67</v>
      </c>
      <c r="BT1" s="1" t="s">
        <v>68</v>
      </c>
      <c r="BU1" s="1" t="s">
        <v>69</v>
      </c>
      <c r="BV1" s="1" t="s">
        <v>70</v>
      </c>
      <c r="BW1" s="1" t="s">
        <v>71</v>
      </c>
      <c r="BX1" s="1" t="s">
        <v>72</v>
      </c>
      <c r="BY1" s="1" t="s">
        <v>73</v>
      </c>
      <c r="BZ1" s="1" t="s">
        <v>74</v>
      </c>
      <c r="CA1" s="1" t="s">
        <v>75</v>
      </c>
      <c r="CB1" s="1" t="s">
        <v>76</v>
      </c>
      <c r="CC1" s="1" t="s">
        <v>77</v>
      </c>
      <c r="CD1" s="1" t="s">
        <v>78</v>
      </c>
      <c r="CE1" s="1" t="s">
        <v>79</v>
      </c>
      <c r="CF1" s="1" t="s">
        <v>80</v>
      </c>
      <c r="CG1" s="1" t="s">
        <v>81</v>
      </c>
      <c r="CH1" s="1" t="s">
        <v>82</v>
      </c>
      <c r="CI1" s="1" t="s">
        <v>83</v>
      </c>
      <c r="CJ1" s="1" t="s">
        <v>84</v>
      </c>
      <c r="CK1" s="1" t="s">
        <v>85</v>
      </c>
      <c r="CL1" s="1" t="s">
        <v>86</v>
      </c>
      <c r="CM1" s="1" t="s">
        <v>87</v>
      </c>
      <c r="CN1" s="1" t="s">
        <v>88</v>
      </c>
      <c r="CO1" s="1" t="s">
        <v>89</v>
      </c>
      <c r="CP1" s="1" t="s">
        <v>90</v>
      </c>
      <c r="CQ1" s="1" t="s">
        <v>91</v>
      </c>
      <c r="CR1" s="1" t="s">
        <v>92</v>
      </c>
      <c r="CS1" s="1" t="s">
        <v>93</v>
      </c>
      <c r="CT1" s="1" t="s">
        <v>94</v>
      </c>
      <c r="CU1" s="1" t="s">
        <v>95</v>
      </c>
      <c r="CV1" s="1" t="s">
        <v>96</v>
      </c>
      <c r="CW1" s="1" t="s">
        <v>97</v>
      </c>
      <c r="CX1" s="1" t="s">
        <v>98</v>
      </c>
      <c r="CY1" s="1" t="s">
        <v>99</v>
      </c>
      <c r="CZ1" s="1" t="s">
        <v>100</v>
      </c>
      <c r="DA1" s="1" t="s">
        <v>101</v>
      </c>
      <c r="DB1" s="1" t="s">
        <v>102</v>
      </c>
      <c r="DC1" s="1" t="s">
        <v>103</v>
      </c>
      <c r="DD1" s="1" t="s">
        <v>104</v>
      </c>
      <c r="DE1" s="1" t="s">
        <v>105</v>
      </c>
      <c r="DF1" s="1" t="s">
        <v>106</v>
      </c>
      <c r="DG1" s="1" t="s">
        <v>107</v>
      </c>
      <c r="DH1" s="1" t="s">
        <v>108</v>
      </c>
      <c r="DI1" s="1" t="s">
        <v>109</v>
      </c>
      <c r="DJ1" s="1" t="s">
        <v>110</v>
      </c>
      <c r="DK1" s="1" t="s">
        <v>111</v>
      </c>
      <c r="DL1" s="1" t="s">
        <v>112</v>
      </c>
      <c r="DM1" s="1" t="s">
        <v>113</v>
      </c>
      <c r="DN1" s="1" t="s">
        <v>114</v>
      </c>
      <c r="DO1" s="1" t="s">
        <v>115</v>
      </c>
      <c r="DP1" s="1" t="s">
        <v>116</v>
      </c>
      <c r="DQ1" s="1" t="s">
        <v>117</v>
      </c>
      <c r="DR1" s="1" t="s">
        <v>118</v>
      </c>
      <c r="DS1" s="1" t="s">
        <v>119</v>
      </c>
      <c r="DT1" s="1" t="s">
        <v>120</v>
      </c>
      <c r="DU1" s="1" t="s">
        <v>121</v>
      </c>
      <c r="DV1" s="1" t="s">
        <v>122</v>
      </c>
      <c r="DW1" s="1" t="s">
        <v>123</v>
      </c>
      <c r="DX1" s="1" t="s">
        <v>124</v>
      </c>
      <c r="DY1" s="1" t="s">
        <v>125</v>
      </c>
      <c r="DZ1" s="1" t="s">
        <v>126</v>
      </c>
      <c r="EA1" s="1" t="s">
        <v>127</v>
      </c>
      <c r="EB1" s="1" t="s">
        <v>128</v>
      </c>
      <c r="EC1" s="1" t="s">
        <v>129</v>
      </c>
      <c r="ED1" s="1" t="s">
        <v>130</v>
      </c>
      <c r="EE1" s="1" t="s">
        <v>131</v>
      </c>
      <c r="EF1" s="1" t="s">
        <v>132</v>
      </c>
      <c r="EG1" s="1" t="s">
        <v>133</v>
      </c>
      <c r="EH1" s="1" t="s">
        <v>134</v>
      </c>
      <c r="EI1" s="1" t="s">
        <v>135</v>
      </c>
      <c r="EJ1" s="1" t="s">
        <v>136</v>
      </c>
      <c r="EK1" s="1" t="s">
        <v>137</v>
      </c>
      <c r="EL1" s="1" t="s">
        <v>138</v>
      </c>
      <c r="EM1" s="1" t="s">
        <v>139</v>
      </c>
      <c r="EN1" s="1" t="s">
        <v>140</v>
      </c>
      <c r="EO1" s="1" t="s">
        <v>141</v>
      </c>
      <c r="EP1" s="1" t="s">
        <v>142</v>
      </c>
      <c r="EQ1" s="1" t="s">
        <v>143</v>
      </c>
      <c r="ER1" s="1" t="s">
        <v>144</v>
      </c>
      <c r="ES1" s="1" t="s">
        <v>145</v>
      </c>
      <c r="ET1" s="1" t="s">
        <v>146</v>
      </c>
      <c r="EU1" s="1" t="s">
        <v>147</v>
      </c>
      <c r="EV1" s="1" t="s">
        <v>148</v>
      </c>
      <c r="EW1" s="1" t="s">
        <v>149</v>
      </c>
      <c r="EX1" s="1" t="s">
        <v>150</v>
      </c>
      <c r="EY1" s="1" t="s">
        <v>151</v>
      </c>
      <c r="EZ1" s="1" t="s">
        <v>152</v>
      </c>
      <c r="FA1" s="1" t="s">
        <v>153</v>
      </c>
      <c r="FB1" s="1" t="s">
        <v>154</v>
      </c>
      <c r="FC1" s="1" t="s">
        <v>155</v>
      </c>
      <c r="FD1" s="1" t="s">
        <v>156</v>
      </c>
      <c r="FE1" s="1" t="s">
        <v>157</v>
      </c>
      <c r="FF1" s="1" t="s">
        <v>158</v>
      </c>
      <c r="FG1" s="1" t="s">
        <v>159</v>
      </c>
      <c r="FH1" s="1" t="s">
        <v>160</v>
      </c>
      <c r="FI1" s="1" t="s">
        <v>161</v>
      </c>
      <c r="FJ1" s="1" t="s">
        <v>162</v>
      </c>
      <c r="FK1" s="1" t="s">
        <v>163</v>
      </c>
      <c r="FL1" s="1" t="s">
        <v>164</v>
      </c>
      <c r="FM1" s="1" t="s">
        <v>165</v>
      </c>
      <c r="FN1" s="1" t="s">
        <v>166</v>
      </c>
      <c r="FO1" s="1" t="s">
        <v>167</v>
      </c>
      <c r="FP1" s="1" t="s">
        <v>168</v>
      </c>
      <c r="FQ1" s="1" t="s">
        <v>169</v>
      </c>
      <c r="FR1" s="1" t="s">
        <v>170</v>
      </c>
      <c r="FS1" s="1" t="s">
        <v>171</v>
      </c>
      <c r="FT1" s="1" t="s">
        <v>172</v>
      </c>
      <c r="FU1" s="1" t="s">
        <v>173</v>
      </c>
      <c r="FV1" s="1" t="s">
        <v>174</v>
      </c>
      <c r="FW1" s="1" t="s">
        <v>175</v>
      </c>
      <c r="FX1" s="1" t="s">
        <v>176</v>
      </c>
      <c r="FY1" s="1" t="s">
        <v>177</v>
      </c>
      <c r="FZ1" s="1" t="s">
        <v>178</v>
      </c>
      <c r="GA1" s="1" t="s">
        <v>179</v>
      </c>
      <c r="GB1" s="1" t="s">
        <v>180</v>
      </c>
      <c r="GC1" s="1" t="s">
        <v>181</v>
      </c>
    </row>
    <row r="2" spans="1:185" x14ac:dyDescent="0.25">
      <c r="A2" s="2" t="s">
        <v>206</v>
      </c>
      <c r="B2" s="5">
        <f t="shared" ref="B2:B39" si="0">SUM(C2:GC2)</f>
        <v>1030628.0695042</v>
      </c>
      <c r="C2" s="6">
        <v>22.946000000000002</v>
      </c>
      <c r="D2" s="6">
        <v>613.6330099999999</v>
      </c>
      <c r="E2" s="6">
        <v>687.78571999999997</v>
      </c>
      <c r="F2" s="6">
        <v>2071.7956899999999</v>
      </c>
      <c r="G2" s="6">
        <v>3592.8401799999997</v>
      </c>
      <c r="H2" s="6">
        <v>3057.2689599999999</v>
      </c>
      <c r="I2" s="6">
        <v>3097.7099999999991</v>
      </c>
      <c r="J2" s="6">
        <v>1799.6220000000001</v>
      </c>
      <c r="K2" s="6">
        <v>3802.4799999999996</v>
      </c>
      <c r="L2" s="6">
        <v>4503.9720000000007</v>
      </c>
      <c r="M2" s="6">
        <v>7796.2799599999962</v>
      </c>
      <c r="N2" s="6">
        <v>1689.6053900000002</v>
      </c>
      <c r="O2" s="6">
        <v>13055.698029999996</v>
      </c>
      <c r="P2" s="6">
        <v>12594.446960000005</v>
      </c>
      <c r="Q2" s="6">
        <v>10755.044969999997</v>
      </c>
      <c r="R2" s="6">
        <v>13181.358179999997</v>
      </c>
      <c r="S2" s="6">
        <v>7212.3948199999968</v>
      </c>
      <c r="T2" s="6">
        <v>22639.755169999993</v>
      </c>
      <c r="U2" s="6">
        <v>6226.2314400000032</v>
      </c>
      <c r="V2" s="6">
        <v>8872.3054599999978</v>
      </c>
      <c r="W2" s="6">
        <v>10018.578499999998</v>
      </c>
      <c r="X2" s="6">
        <v>13665.696669999998</v>
      </c>
      <c r="Y2" s="6">
        <v>9803.8830299999972</v>
      </c>
      <c r="Z2" s="6">
        <v>12968.852670000002</v>
      </c>
      <c r="AA2" s="6">
        <v>13660.013529999998</v>
      </c>
      <c r="AB2" s="6">
        <v>16732.746009999999</v>
      </c>
      <c r="AC2" s="6">
        <v>3145.0766799999997</v>
      </c>
      <c r="AD2" s="6">
        <v>16606.683649999999</v>
      </c>
      <c r="AE2" s="6">
        <v>15779.12659</v>
      </c>
      <c r="AF2" s="6">
        <v>20949.450180000007</v>
      </c>
      <c r="AG2" s="6">
        <v>426.14</v>
      </c>
      <c r="AH2" s="6">
        <v>1358.57123</v>
      </c>
      <c r="AI2" s="6">
        <v>5677.36121</v>
      </c>
      <c r="AJ2" s="6">
        <v>6219.3164099999976</v>
      </c>
      <c r="AK2" s="6">
        <v>8362.7627300000022</v>
      </c>
      <c r="AL2" s="6">
        <v>1418.2596800000001</v>
      </c>
      <c r="AM2" s="6">
        <v>85.227999999999994</v>
      </c>
      <c r="AN2" s="6">
        <v>239.29400000000001</v>
      </c>
      <c r="AO2" s="6">
        <v>39.335999999999999</v>
      </c>
      <c r="AP2" s="6">
        <v>810.75504000000001</v>
      </c>
      <c r="AQ2" s="6">
        <v>6.556</v>
      </c>
      <c r="AR2" s="6">
        <v>226.44649999999999</v>
      </c>
      <c r="AS2" s="6">
        <v>632.654</v>
      </c>
      <c r="AT2" s="6">
        <v>2396.2179999999998</v>
      </c>
      <c r="AU2" s="6">
        <v>468.75400000000002</v>
      </c>
      <c r="AV2" s="6">
        <v>4195.8400000000011</v>
      </c>
      <c r="AW2" s="6">
        <v>2687.96</v>
      </c>
      <c r="AX2" s="6">
        <v>622.81999999999994</v>
      </c>
      <c r="AY2" s="6">
        <v>927.67399999999998</v>
      </c>
      <c r="AZ2" s="6">
        <v>531.84997999999996</v>
      </c>
      <c r="BA2" s="6">
        <v>605.05086000000006</v>
      </c>
      <c r="BB2" s="6">
        <v>4142.8980599999995</v>
      </c>
      <c r="BC2" s="6">
        <v>303.45853999999997</v>
      </c>
      <c r="BD2" s="6">
        <v>2778.6555299999995</v>
      </c>
      <c r="BE2" s="6">
        <v>2997.2145700000001</v>
      </c>
      <c r="BF2" s="6">
        <v>3701.7747200000008</v>
      </c>
      <c r="BG2" s="6">
        <v>5333.2860200000005</v>
      </c>
      <c r="BH2" s="6">
        <v>14410.897719999997</v>
      </c>
      <c r="BI2" s="6">
        <v>8802.7554199999977</v>
      </c>
      <c r="BJ2" s="6">
        <v>16325.714369999996</v>
      </c>
      <c r="BK2" s="6">
        <v>14503.657659999999</v>
      </c>
      <c r="BL2" s="6">
        <v>9325.8477691999979</v>
      </c>
      <c r="BM2" s="6">
        <v>917.7503999999999</v>
      </c>
      <c r="BN2" s="6">
        <v>3499.3331099999996</v>
      </c>
      <c r="BO2" s="6">
        <v>3571.0538000000006</v>
      </c>
      <c r="BP2" s="6">
        <v>7947.4445800000003</v>
      </c>
      <c r="BQ2" s="6">
        <v>8214.1392199999991</v>
      </c>
      <c r="BR2" s="6">
        <v>11564.20132</v>
      </c>
      <c r="BS2" s="6">
        <v>11316.326769999996</v>
      </c>
      <c r="BT2" s="6">
        <v>15839.798309999995</v>
      </c>
      <c r="BU2" s="6">
        <v>11134.552099999997</v>
      </c>
      <c r="BV2" s="6">
        <v>10677.452310000001</v>
      </c>
      <c r="BW2" s="6">
        <v>5242.5125899999994</v>
      </c>
      <c r="BX2" s="6">
        <v>2949.2291500000001</v>
      </c>
      <c r="BY2" s="6">
        <v>8459.1458000000021</v>
      </c>
      <c r="BZ2" s="6">
        <v>5957.4565400000001</v>
      </c>
      <c r="CA2" s="6">
        <v>7764.6873499999992</v>
      </c>
      <c r="CB2" s="6">
        <v>12514.182239999996</v>
      </c>
      <c r="CC2" s="6">
        <v>5302.0571099999988</v>
      </c>
      <c r="CD2" s="6">
        <v>5936.8344699999989</v>
      </c>
      <c r="CE2" s="6">
        <v>4943.8340000000007</v>
      </c>
      <c r="CF2" s="6">
        <v>8852.4673999999995</v>
      </c>
      <c r="CG2" s="6">
        <v>8827.06538</v>
      </c>
      <c r="CH2" s="4">
        <v>8468.569129999998</v>
      </c>
      <c r="CI2" s="6">
        <v>11612.273959999999</v>
      </c>
      <c r="CJ2" s="6">
        <v>4659.2221200000004</v>
      </c>
      <c r="CK2" s="6">
        <v>10166.270799999998</v>
      </c>
      <c r="CL2" s="6">
        <v>5723.2389899999989</v>
      </c>
      <c r="CM2" s="6">
        <v>522.10711000000003</v>
      </c>
      <c r="CN2" s="6">
        <v>5629.4153999999999</v>
      </c>
      <c r="CO2" s="6">
        <v>5031.7850799999997</v>
      </c>
      <c r="CP2" s="6">
        <v>3714.8405699999998</v>
      </c>
      <c r="CQ2" s="6">
        <v>8180.8161399999972</v>
      </c>
      <c r="CR2" s="6">
        <v>6734.2666999999992</v>
      </c>
      <c r="CS2" s="6">
        <v>7353.6116500000007</v>
      </c>
      <c r="CT2" s="6">
        <v>6586.3613899999982</v>
      </c>
      <c r="CU2" s="6">
        <v>5303.6959499999984</v>
      </c>
      <c r="CV2" s="6">
        <v>4543.1376199999986</v>
      </c>
      <c r="CW2" s="6">
        <v>6177.3342399999983</v>
      </c>
      <c r="CX2" s="6">
        <v>6339.8653400000003</v>
      </c>
      <c r="CY2" s="4">
        <v>4891.6642600000005</v>
      </c>
      <c r="CZ2" s="6">
        <v>4337.4632000000001</v>
      </c>
      <c r="DA2" s="6">
        <v>7200.6532499999985</v>
      </c>
      <c r="DB2" s="6">
        <v>6670.3519399999996</v>
      </c>
      <c r="DC2" s="6">
        <v>11411.65263</v>
      </c>
      <c r="DD2" s="6">
        <v>17906.648689999995</v>
      </c>
      <c r="DE2" s="6">
        <v>2826.3161499999992</v>
      </c>
      <c r="DF2" s="6">
        <v>4902.1801499999992</v>
      </c>
      <c r="DG2" s="6">
        <v>4034.8240799999999</v>
      </c>
      <c r="DH2" s="6">
        <v>3798.148270000001</v>
      </c>
      <c r="DI2" s="6">
        <v>4815.048490000001</v>
      </c>
      <c r="DJ2" s="6">
        <v>4692.2720600000002</v>
      </c>
      <c r="DK2" s="6">
        <v>985.21598000000006</v>
      </c>
      <c r="DL2" s="6">
        <v>7021.3675599999997</v>
      </c>
      <c r="DM2" s="6">
        <v>4253.8823599999996</v>
      </c>
      <c r="DN2" s="6">
        <v>5210.21594</v>
      </c>
      <c r="DO2" s="6">
        <v>4234.6941899999993</v>
      </c>
      <c r="DP2" s="6">
        <v>4978.5064900000007</v>
      </c>
      <c r="DQ2" s="6">
        <v>1826.35061</v>
      </c>
      <c r="DR2" s="6">
        <v>3100.5487099999996</v>
      </c>
      <c r="DS2" s="6">
        <v>3772.8828200000012</v>
      </c>
      <c r="DT2" s="6">
        <v>3721.1227899999999</v>
      </c>
      <c r="DU2" s="6">
        <v>855.61088000000007</v>
      </c>
      <c r="DV2" s="6">
        <v>2508.9956699999998</v>
      </c>
      <c r="DW2" s="6">
        <v>1506.6402400000002</v>
      </c>
      <c r="DX2" s="6">
        <v>2590.3231900000001</v>
      </c>
      <c r="DY2" s="6">
        <v>2560.9606399999993</v>
      </c>
      <c r="DZ2" s="6">
        <v>1476.3217</v>
      </c>
      <c r="EA2" s="6">
        <v>1060.19291</v>
      </c>
      <c r="EB2" s="6">
        <v>1892.8602000000001</v>
      </c>
      <c r="EC2" s="6">
        <v>1959.3710700000001</v>
      </c>
      <c r="ED2" s="6">
        <v>938.57033999999987</v>
      </c>
      <c r="EE2" s="6">
        <v>2926.4328399999995</v>
      </c>
      <c r="EF2" s="6">
        <v>3634.6739800000005</v>
      </c>
      <c r="EG2" s="6">
        <v>2324.1482599999999</v>
      </c>
      <c r="EH2" s="6">
        <v>4108.7084500000001</v>
      </c>
      <c r="EI2" s="6">
        <v>3282.1868099999997</v>
      </c>
      <c r="EJ2" s="6">
        <v>121.82043999999999</v>
      </c>
      <c r="EK2" s="3"/>
      <c r="EL2" s="3"/>
      <c r="EM2" s="6">
        <v>2330.1573399999997</v>
      </c>
      <c r="EN2" s="6">
        <v>822.83425</v>
      </c>
      <c r="EO2" s="6">
        <v>985.76225999999997</v>
      </c>
      <c r="EP2" s="6">
        <v>4451.772289999999</v>
      </c>
      <c r="EQ2" s="6">
        <v>1840.5538899999999</v>
      </c>
      <c r="ER2" s="6">
        <v>309.74075999999997</v>
      </c>
      <c r="ES2" s="6">
        <v>2161.9030999999995</v>
      </c>
      <c r="ET2" s="6">
        <v>3455.7672800000009</v>
      </c>
      <c r="EU2" s="6">
        <v>179.99926000000002</v>
      </c>
      <c r="EV2" s="6">
        <v>516.64431000000002</v>
      </c>
      <c r="EW2" s="6">
        <v>1445.1837399999999</v>
      </c>
      <c r="EX2" s="6">
        <v>1141.1521439999997</v>
      </c>
      <c r="EY2" s="6">
        <v>409.16372000000001</v>
      </c>
      <c r="EZ2" s="6">
        <v>1042.4426499999997</v>
      </c>
      <c r="FA2" s="6">
        <v>1445.0471700000001</v>
      </c>
      <c r="FB2" s="6">
        <v>2596.0279499999992</v>
      </c>
      <c r="FC2" s="6">
        <v>10937.345019999997</v>
      </c>
      <c r="FD2" s="4">
        <v>4030.5904099999993</v>
      </c>
      <c r="FE2" s="6">
        <v>3615.1444699999988</v>
      </c>
      <c r="FF2" s="6">
        <v>13344.290658000004</v>
      </c>
      <c r="FG2" s="6">
        <v>6531.7508939999989</v>
      </c>
      <c r="FH2" s="6">
        <v>13666.01362</v>
      </c>
      <c r="FI2" s="6">
        <v>9393.6779409999945</v>
      </c>
      <c r="FJ2" s="6">
        <v>18283.475881999992</v>
      </c>
      <c r="FK2" s="6">
        <v>3772.60968</v>
      </c>
      <c r="FL2" s="6">
        <v>18538.831219999993</v>
      </c>
      <c r="FM2" s="6">
        <v>10960.490593999997</v>
      </c>
      <c r="FN2" s="6">
        <v>18509.19552999999</v>
      </c>
      <c r="FO2" s="6">
        <v>21785.646400000009</v>
      </c>
      <c r="FP2" s="6">
        <v>17635.966949999998</v>
      </c>
      <c r="FQ2" s="6">
        <v>29213.979229999997</v>
      </c>
      <c r="FR2" s="6">
        <v>3533.631942</v>
      </c>
      <c r="FS2" s="6">
        <v>117.83727999999999</v>
      </c>
      <c r="FT2" s="6">
        <v>278.86473799999987</v>
      </c>
      <c r="FU2" s="6">
        <v>93.569009999999992</v>
      </c>
      <c r="FV2" s="6">
        <v>130.64180800000003</v>
      </c>
      <c r="FW2" s="6">
        <v>595.89707200000009</v>
      </c>
      <c r="FX2" s="6">
        <v>194.37427199999991</v>
      </c>
      <c r="FY2" s="6">
        <v>45.966884000000007</v>
      </c>
      <c r="FZ2" s="6">
        <v>448.82891599999988</v>
      </c>
      <c r="GA2" s="3"/>
      <c r="GB2" s="3"/>
      <c r="GC2" s="6">
        <v>148.84311999999997</v>
      </c>
    </row>
    <row r="3" spans="1:185" x14ac:dyDescent="0.25">
      <c r="A3" s="2" t="s">
        <v>193</v>
      </c>
      <c r="B3" s="5">
        <f t="shared" si="0"/>
        <v>247605.65558999998</v>
      </c>
      <c r="C3" s="3"/>
      <c r="D3" s="6">
        <v>136.62</v>
      </c>
      <c r="E3" s="6">
        <v>40.364999999999995</v>
      </c>
      <c r="F3" s="6">
        <v>152.14500000000001</v>
      </c>
      <c r="G3" s="6">
        <v>242.19000000000003</v>
      </c>
      <c r="H3" s="6">
        <v>105.57</v>
      </c>
      <c r="I3" s="6">
        <v>127.30500000000001</v>
      </c>
      <c r="J3" s="6">
        <v>124.19999999999999</v>
      </c>
      <c r="K3" s="6">
        <v>176.98499999999999</v>
      </c>
      <c r="L3" s="6">
        <v>586.84499999999991</v>
      </c>
      <c r="M3" s="6">
        <v>576.75</v>
      </c>
      <c r="N3" s="6">
        <v>465.75</v>
      </c>
      <c r="O3" s="6">
        <v>484.37999999999994</v>
      </c>
      <c r="P3" s="6">
        <v>480.68960000000004</v>
      </c>
      <c r="Q3" s="6">
        <v>911.31</v>
      </c>
      <c r="R3" s="6">
        <v>270.13499999999999</v>
      </c>
      <c r="S3" s="6">
        <v>31.049999999999997</v>
      </c>
      <c r="T3" s="6">
        <v>509.21999999999997</v>
      </c>
      <c r="U3" s="6">
        <v>659.54499999999996</v>
      </c>
      <c r="V3" s="6">
        <v>1887.8400000000001</v>
      </c>
      <c r="W3" s="6">
        <v>1015.3349999999999</v>
      </c>
      <c r="X3" s="6">
        <v>2185.9200000000005</v>
      </c>
      <c r="Y3" s="6">
        <v>1605.2849999999999</v>
      </c>
      <c r="Z3" s="6">
        <v>3266.4600000000009</v>
      </c>
      <c r="AA3" s="6">
        <v>1595.9700000000003</v>
      </c>
      <c r="AB3" s="6">
        <v>3117.42</v>
      </c>
      <c r="AC3" s="6">
        <v>540.27</v>
      </c>
      <c r="AD3" s="6">
        <v>1878.5250000000001</v>
      </c>
      <c r="AE3" s="6">
        <v>4725.8099999999986</v>
      </c>
      <c r="AF3" s="6">
        <v>3126.7350000000006</v>
      </c>
      <c r="AG3" s="6">
        <v>1695.3299999999997</v>
      </c>
      <c r="AH3" s="6">
        <v>8149.5419999999986</v>
      </c>
      <c r="AI3" s="6">
        <v>1086.75</v>
      </c>
      <c r="AJ3" s="6">
        <v>1254.42</v>
      </c>
      <c r="AK3" s="6">
        <v>1484.19</v>
      </c>
      <c r="AL3" s="6">
        <v>1763.64</v>
      </c>
      <c r="AM3" s="6">
        <v>3399.9750000000004</v>
      </c>
      <c r="AN3" s="6">
        <v>3207.4649999999992</v>
      </c>
      <c r="AO3" s="6">
        <v>878.71499999999992</v>
      </c>
      <c r="AP3" s="6">
        <v>1369.3049999999998</v>
      </c>
      <c r="AQ3" s="6">
        <v>1.7023999999999999</v>
      </c>
      <c r="AR3" s="3"/>
      <c r="AS3" s="6">
        <v>574.42499999999995</v>
      </c>
      <c r="AT3" s="6">
        <v>1415.8799999999999</v>
      </c>
      <c r="AU3" s="6">
        <v>6200.6849999999995</v>
      </c>
      <c r="AV3" s="6">
        <v>2589.5700000000002</v>
      </c>
      <c r="AW3" s="6">
        <v>2257.3350000000005</v>
      </c>
      <c r="AX3" s="6">
        <v>1021.545</v>
      </c>
      <c r="AY3" s="6">
        <v>1027.7550000000001</v>
      </c>
      <c r="AZ3" s="6">
        <v>1186.1100000000001</v>
      </c>
      <c r="BA3" s="6">
        <v>425.50659999999999</v>
      </c>
      <c r="BB3" s="6">
        <v>1127.6014000000002</v>
      </c>
      <c r="BC3" s="6">
        <v>630.31499999999994</v>
      </c>
      <c r="BD3" s="6">
        <v>704.83499999999992</v>
      </c>
      <c r="BE3" s="6">
        <v>816.61500000000012</v>
      </c>
      <c r="BF3" s="6">
        <v>1170.5849999999998</v>
      </c>
      <c r="BG3" s="6">
        <v>1124.0099999999998</v>
      </c>
      <c r="BH3" s="6">
        <v>239.08499999999998</v>
      </c>
      <c r="BI3" s="6">
        <v>1009.1249999999999</v>
      </c>
      <c r="BJ3" s="6">
        <v>1391.0400000000002</v>
      </c>
      <c r="BK3" s="6">
        <v>1524.5550000000001</v>
      </c>
      <c r="BL3" s="6">
        <v>2738.6100000000006</v>
      </c>
      <c r="BM3" s="6">
        <v>468.85500000000002</v>
      </c>
      <c r="BN3" s="6">
        <v>484.41478000000006</v>
      </c>
      <c r="BO3" s="6">
        <v>922.18499999999995</v>
      </c>
      <c r="BP3" s="6">
        <v>655.15499999999997</v>
      </c>
      <c r="BQ3" s="6">
        <v>1459.66302</v>
      </c>
      <c r="BR3" s="6">
        <v>819.71999999999991</v>
      </c>
      <c r="BS3" s="6">
        <v>1006.0200000000001</v>
      </c>
      <c r="BT3" s="6">
        <v>3275.7749999999996</v>
      </c>
      <c r="BU3" s="6">
        <v>1074.3300000000002</v>
      </c>
      <c r="BV3" s="6">
        <v>602.37</v>
      </c>
      <c r="BW3" s="6">
        <v>294.97500000000002</v>
      </c>
      <c r="BX3" s="6">
        <v>1629.44381</v>
      </c>
      <c r="BY3" s="6">
        <v>1087.5216499999999</v>
      </c>
      <c r="BZ3" s="6">
        <v>1329.2008500000002</v>
      </c>
      <c r="CA3" s="6">
        <v>1015.43934</v>
      </c>
      <c r="CB3" s="6">
        <v>671.32343000000003</v>
      </c>
      <c r="CC3" s="6">
        <v>2294.5950000000003</v>
      </c>
      <c r="CD3" s="6">
        <v>1010.78583</v>
      </c>
      <c r="CE3" s="6">
        <v>1474.8749999999998</v>
      </c>
      <c r="CF3" s="6">
        <v>2676.5099999999998</v>
      </c>
      <c r="CG3" s="6">
        <v>3503.3095000000008</v>
      </c>
      <c r="CH3" s="6">
        <v>5908.8149999999987</v>
      </c>
      <c r="CI3" s="6">
        <v>6288.7569999999996</v>
      </c>
      <c r="CJ3" s="6">
        <v>5646.5692300000001</v>
      </c>
      <c r="CK3" s="6">
        <v>5694.5700000000006</v>
      </c>
      <c r="CL3" s="6">
        <v>4403.862799999999</v>
      </c>
      <c r="CM3" s="6">
        <v>7213.1581999999989</v>
      </c>
      <c r="CN3" s="6">
        <v>1506.2206300000005</v>
      </c>
      <c r="CO3" s="6">
        <v>1974.7800000000002</v>
      </c>
      <c r="CP3" s="6">
        <v>2900.07</v>
      </c>
      <c r="CQ3" s="6">
        <v>3116.9252000000006</v>
      </c>
      <c r="CR3" s="6">
        <v>7402.3200000000015</v>
      </c>
      <c r="CS3" s="6">
        <v>8032.6350000000002</v>
      </c>
      <c r="CT3" s="6">
        <v>4736.93264</v>
      </c>
      <c r="CU3" s="6">
        <v>4703.6776699999991</v>
      </c>
      <c r="CV3" s="6">
        <v>3722.8949999999995</v>
      </c>
      <c r="CW3" s="6">
        <v>3024.7221400000003</v>
      </c>
      <c r="CX3" s="6">
        <v>2305.9162900000001</v>
      </c>
      <c r="CY3" s="6">
        <v>4276.9295099999999</v>
      </c>
      <c r="CZ3" s="6">
        <v>3986.9558400000005</v>
      </c>
      <c r="DA3" s="6">
        <v>3148.47</v>
      </c>
      <c r="DB3" s="6">
        <v>2770.9120800000001</v>
      </c>
      <c r="DC3" s="6">
        <v>1981.2508499999999</v>
      </c>
      <c r="DD3" s="6">
        <v>1788.48</v>
      </c>
      <c r="DE3" s="6">
        <v>670.68000000000006</v>
      </c>
      <c r="DF3" s="6">
        <v>786.68371999999999</v>
      </c>
      <c r="DG3" s="6">
        <v>2071.9392800000001</v>
      </c>
      <c r="DH3" s="6">
        <v>543.375</v>
      </c>
      <c r="DI3" s="6">
        <v>1679.99956</v>
      </c>
      <c r="DJ3" s="6">
        <v>375.70499999999998</v>
      </c>
      <c r="DK3" s="6">
        <v>1307.2049999999999</v>
      </c>
      <c r="DL3" s="6">
        <v>2166.9039599999996</v>
      </c>
      <c r="DM3" s="6">
        <v>1530.0433599999999</v>
      </c>
      <c r="DN3" s="6">
        <v>2477.79</v>
      </c>
      <c r="DO3" s="6">
        <v>2876.6971600000002</v>
      </c>
      <c r="DP3" s="6">
        <v>2813.13</v>
      </c>
      <c r="DQ3" s="6">
        <v>1835.3537800000001</v>
      </c>
      <c r="DR3" s="6">
        <v>2167.1113600000008</v>
      </c>
      <c r="DS3" s="6">
        <v>1105.3799999999999</v>
      </c>
      <c r="DT3" s="6">
        <v>1762.8856399999997</v>
      </c>
      <c r="DU3" s="6">
        <v>1970.2718800000002</v>
      </c>
      <c r="DV3" s="6">
        <v>658.74639999999999</v>
      </c>
      <c r="DW3" s="6">
        <v>320.10683999999998</v>
      </c>
      <c r="DX3" s="6">
        <v>941.8850799999999</v>
      </c>
      <c r="DY3" s="6">
        <v>121.09500000000001</v>
      </c>
      <c r="DZ3" s="6">
        <v>501.17760000000004</v>
      </c>
      <c r="EA3" s="6">
        <v>1276.0002400000003</v>
      </c>
      <c r="EB3" s="4">
        <v>1817.0166400000003</v>
      </c>
      <c r="EC3" s="6">
        <v>717.255</v>
      </c>
      <c r="ED3" s="6">
        <v>366.39</v>
      </c>
      <c r="EE3" s="6">
        <v>522.41823999999997</v>
      </c>
      <c r="EF3" s="6">
        <v>481.66412000000003</v>
      </c>
      <c r="EG3" s="6">
        <v>167.67795999999998</v>
      </c>
      <c r="EH3" s="6">
        <v>707.70476000000008</v>
      </c>
      <c r="EI3" s="3"/>
      <c r="EJ3" s="3"/>
      <c r="EK3" s="3"/>
      <c r="EL3" s="3"/>
      <c r="EM3" s="6">
        <v>124.19999999999999</v>
      </c>
      <c r="EN3" s="6">
        <v>24.410200000000003</v>
      </c>
      <c r="EO3" s="6">
        <v>21.734999999999999</v>
      </c>
      <c r="EP3" s="6">
        <v>117.36563999999998</v>
      </c>
      <c r="EQ3" s="6">
        <v>105.38339999999999</v>
      </c>
      <c r="ER3" s="3"/>
      <c r="ES3" s="6">
        <v>84.175479999999993</v>
      </c>
      <c r="ET3" s="6">
        <v>444.12023999999997</v>
      </c>
      <c r="EU3" s="3"/>
      <c r="EV3" s="6">
        <v>15.525</v>
      </c>
      <c r="EW3" s="6">
        <v>6.21</v>
      </c>
      <c r="EX3" s="6">
        <v>21.734999999999999</v>
      </c>
      <c r="EY3" s="6">
        <v>37.26</v>
      </c>
      <c r="EZ3" s="6">
        <v>3.8832399999999998</v>
      </c>
      <c r="FA3" s="6">
        <v>22.132079999999998</v>
      </c>
      <c r="FB3" s="6">
        <v>40.365000000000002</v>
      </c>
      <c r="FC3" s="6">
        <v>37.267959999999995</v>
      </c>
      <c r="FD3" s="3"/>
      <c r="FE3" s="6">
        <v>15.8248</v>
      </c>
      <c r="FF3" s="6">
        <v>9.7766400000000004</v>
      </c>
      <c r="FG3" s="3"/>
      <c r="FH3" s="3"/>
      <c r="FI3" s="3"/>
      <c r="FJ3" s="3"/>
      <c r="FK3" s="3"/>
      <c r="FL3" s="3"/>
      <c r="FM3" s="6">
        <v>7.5232799999999997</v>
      </c>
      <c r="FN3" s="6">
        <v>73.594079999999991</v>
      </c>
      <c r="FO3" s="4">
        <v>108.09927999999999</v>
      </c>
      <c r="FP3" s="4">
        <v>22.367319999999999</v>
      </c>
      <c r="FQ3" s="4">
        <v>31.065920000000002</v>
      </c>
      <c r="FR3" s="7"/>
      <c r="FS3" s="7"/>
      <c r="FT3" s="7"/>
      <c r="FU3" s="4">
        <v>38.717439999999996</v>
      </c>
      <c r="FV3" s="7"/>
      <c r="FW3" s="4">
        <v>5.8368000000000002</v>
      </c>
      <c r="FX3" s="7"/>
      <c r="FY3" s="7"/>
      <c r="FZ3" s="7"/>
      <c r="GA3" s="6">
        <v>3.25888</v>
      </c>
      <c r="GB3" s="6">
        <v>197.42975999999999</v>
      </c>
      <c r="GC3" s="6">
        <v>460.96127999999999</v>
      </c>
    </row>
    <row r="4" spans="1:185" x14ac:dyDescent="0.25">
      <c r="A4" s="2" t="s">
        <v>196</v>
      </c>
      <c r="B4" s="5">
        <f t="shared" si="0"/>
        <v>23707.31162</v>
      </c>
      <c r="C4" s="6">
        <v>13.18</v>
      </c>
      <c r="D4" s="6">
        <v>23.065000000000001</v>
      </c>
      <c r="E4" s="3"/>
      <c r="F4" s="6">
        <v>184.51999999999998</v>
      </c>
      <c r="G4" s="6">
        <v>102.14500000000001</v>
      </c>
      <c r="H4" s="6">
        <v>85.67</v>
      </c>
      <c r="I4" s="3"/>
      <c r="J4" s="3"/>
      <c r="K4" s="6">
        <v>36.245000000000005</v>
      </c>
      <c r="L4" s="6">
        <v>13.18</v>
      </c>
      <c r="M4" s="3"/>
      <c r="N4" s="3"/>
      <c r="O4" s="6">
        <v>26.36</v>
      </c>
      <c r="P4" s="6">
        <v>59.31</v>
      </c>
      <c r="Q4" s="6">
        <v>59.309999999999995</v>
      </c>
      <c r="R4" s="6">
        <v>52.72</v>
      </c>
      <c r="S4" s="6">
        <v>39.54</v>
      </c>
      <c r="T4" s="6">
        <v>82.375</v>
      </c>
      <c r="U4" s="6">
        <v>26.36</v>
      </c>
      <c r="V4" s="6">
        <v>52.72</v>
      </c>
      <c r="W4" s="3"/>
      <c r="X4" s="3"/>
      <c r="Y4" s="6">
        <v>39.54</v>
      </c>
      <c r="Z4" s="6">
        <v>3.2949999999999999</v>
      </c>
      <c r="AA4" s="3"/>
      <c r="AB4" s="6">
        <v>19.77</v>
      </c>
      <c r="AC4" s="3"/>
      <c r="AD4" s="6">
        <v>49.424999999999997</v>
      </c>
      <c r="AE4" s="6">
        <v>72.489999999999995</v>
      </c>
      <c r="AF4" s="3"/>
      <c r="AG4" s="6">
        <v>59.31</v>
      </c>
      <c r="AH4" s="6">
        <v>36.245000000000005</v>
      </c>
      <c r="AI4" s="6">
        <v>3.2949999999999999</v>
      </c>
      <c r="AJ4" s="6">
        <v>32.950000000000003</v>
      </c>
      <c r="AK4" s="3"/>
      <c r="AL4" s="3"/>
      <c r="AM4" s="3"/>
      <c r="AN4" s="3"/>
      <c r="AO4" s="6">
        <v>16.475000000000001</v>
      </c>
      <c r="AP4" s="6">
        <v>75.784999999999997</v>
      </c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6">
        <v>8.6496499999999994</v>
      </c>
      <c r="BJ4" s="6">
        <v>77.717460000000003</v>
      </c>
      <c r="BK4" s="6">
        <v>214.06629000000001</v>
      </c>
      <c r="BL4" s="6">
        <v>3.5700599999999998</v>
      </c>
      <c r="BM4" s="3"/>
      <c r="BN4" s="3"/>
      <c r="BO4" s="6">
        <v>122.60374999999999</v>
      </c>
      <c r="BP4" s="6">
        <v>19.77</v>
      </c>
      <c r="BQ4" s="3"/>
      <c r="BR4" s="6">
        <v>32.9544</v>
      </c>
      <c r="BS4" s="6">
        <v>139.36964999999998</v>
      </c>
      <c r="BT4" s="6">
        <v>10.023630000000001</v>
      </c>
      <c r="BU4" s="6">
        <v>181.2492</v>
      </c>
      <c r="BV4" s="3"/>
      <c r="BW4" s="6">
        <v>219.97062</v>
      </c>
      <c r="BX4" s="6">
        <v>217.76354000000001</v>
      </c>
      <c r="BY4" s="6">
        <v>168.04499999999999</v>
      </c>
      <c r="BZ4" s="3"/>
      <c r="CA4" s="3"/>
      <c r="CB4" s="6">
        <v>181.22499999999999</v>
      </c>
      <c r="CC4" s="3"/>
      <c r="CD4" s="3"/>
      <c r="CE4" s="6">
        <v>230.65</v>
      </c>
      <c r="CF4" s="3"/>
      <c r="CG4" s="6">
        <v>181.22499999999999</v>
      </c>
      <c r="CH4" s="6">
        <v>49.424999999999997</v>
      </c>
      <c r="CI4" s="7"/>
      <c r="CJ4" s="3"/>
      <c r="CK4" s="3"/>
      <c r="CL4" s="3"/>
      <c r="CM4" s="3"/>
      <c r="CN4" s="3"/>
      <c r="CO4" s="3"/>
      <c r="CP4" s="3"/>
      <c r="CQ4" s="6">
        <v>266.89499999999998</v>
      </c>
      <c r="CR4" s="6">
        <v>0.54924000000000006</v>
      </c>
      <c r="CS4" s="6">
        <v>164.75</v>
      </c>
      <c r="CT4" s="3"/>
      <c r="CU4" s="3"/>
      <c r="CV4" s="6">
        <v>0.13731000000000002</v>
      </c>
      <c r="CW4" s="3"/>
      <c r="CX4" s="6">
        <v>6.59</v>
      </c>
      <c r="CY4" s="3"/>
      <c r="CZ4" s="3"/>
      <c r="DA4" s="6">
        <v>0.96110000000000018</v>
      </c>
      <c r="DB4" s="3"/>
      <c r="DC4" s="3"/>
      <c r="DD4" s="6">
        <v>62.605000000000004</v>
      </c>
      <c r="DE4" s="6">
        <v>89.239800000000002</v>
      </c>
      <c r="DF4" s="6">
        <v>45.100450000000002</v>
      </c>
      <c r="DG4" s="6">
        <v>36.245000000000005</v>
      </c>
      <c r="DH4" s="6">
        <v>65.900000000000006</v>
      </c>
      <c r="DI4" s="6">
        <v>69.194999999999993</v>
      </c>
      <c r="DJ4" s="3"/>
      <c r="DK4" s="3"/>
      <c r="DL4" s="6">
        <v>52.72</v>
      </c>
      <c r="DM4" s="6">
        <v>306.435</v>
      </c>
      <c r="DN4" s="6">
        <v>151.84461999999999</v>
      </c>
      <c r="DO4" s="3"/>
      <c r="DP4" s="6">
        <v>82.375</v>
      </c>
      <c r="DQ4" s="6">
        <v>10.0223</v>
      </c>
      <c r="DR4" s="6">
        <v>131.80000000000001</v>
      </c>
      <c r="DS4" s="6">
        <v>37.206100000000006</v>
      </c>
      <c r="DT4" s="6">
        <v>26.36</v>
      </c>
      <c r="DU4" s="6">
        <v>583.55824999999993</v>
      </c>
      <c r="DV4" s="6">
        <v>118.62</v>
      </c>
      <c r="DW4" s="6">
        <v>322.90999999999997</v>
      </c>
      <c r="DX4" s="6">
        <v>456.01435000000004</v>
      </c>
      <c r="DY4" s="6">
        <v>312.47605999999996</v>
      </c>
      <c r="DZ4" s="6">
        <v>321.74314999999996</v>
      </c>
      <c r="EA4" s="6">
        <v>411.875</v>
      </c>
      <c r="EB4" s="6">
        <v>583.21499999999992</v>
      </c>
      <c r="EC4" s="6">
        <v>92.26</v>
      </c>
      <c r="ED4" s="3"/>
      <c r="EE4" s="6">
        <v>322.90999999999997</v>
      </c>
      <c r="EF4" s="6">
        <v>1324.59</v>
      </c>
      <c r="EG4" s="6">
        <v>260.30500000000001</v>
      </c>
      <c r="EH4" s="6">
        <v>807.27499999999998</v>
      </c>
      <c r="EI4" s="6">
        <v>326.20499999999998</v>
      </c>
      <c r="EJ4" s="6">
        <v>3.2949999999999999</v>
      </c>
      <c r="EK4" s="3"/>
      <c r="EL4" s="3"/>
      <c r="EM4" s="6">
        <v>795.19380000000001</v>
      </c>
      <c r="EN4" s="3"/>
      <c r="EO4" s="6">
        <v>6.59</v>
      </c>
      <c r="EP4" s="6">
        <v>746.11164999999983</v>
      </c>
      <c r="EQ4" s="6">
        <v>258.38309999999996</v>
      </c>
      <c r="ER4" s="6">
        <v>37.481070000000003</v>
      </c>
      <c r="ES4" s="6">
        <v>148.27500000000001</v>
      </c>
      <c r="ET4" s="6">
        <v>191.11</v>
      </c>
      <c r="EU4" s="6">
        <v>52.72</v>
      </c>
      <c r="EV4" s="6">
        <v>741.85554999999999</v>
      </c>
      <c r="EW4" s="3"/>
      <c r="EX4" s="6">
        <v>515.11839999999995</v>
      </c>
      <c r="EY4" s="6">
        <v>177.93</v>
      </c>
      <c r="EZ4" s="6">
        <v>82.375</v>
      </c>
      <c r="FA4" s="6">
        <v>672.18000000000006</v>
      </c>
      <c r="FB4" s="6">
        <v>983.83242000000007</v>
      </c>
      <c r="FC4" s="6">
        <v>1681.5501999999997</v>
      </c>
      <c r="FD4" s="6">
        <v>1182.9050000000002</v>
      </c>
      <c r="FE4" s="6">
        <v>910.24379999999996</v>
      </c>
      <c r="FF4" s="6">
        <v>46.129999999999995</v>
      </c>
      <c r="FG4" s="6">
        <v>276.84789599999999</v>
      </c>
      <c r="FH4" s="3"/>
      <c r="FI4" s="6">
        <v>151.57</v>
      </c>
      <c r="FJ4" s="6">
        <v>62.604999999999997</v>
      </c>
      <c r="FK4" s="6">
        <v>122.32689999999999</v>
      </c>
      <c r="FL4" s="6">
        <v>208.27170000000001</v>
      </c>
      <c r="FM4" s="6">
        <v>846.81500000000005</v>
      </c>
      <c r="FN4" s="6">
        <v>426.70259999999996</v>
      </c>
      <c r="FO4" s="6">
        <v>733.96140000000003</v>
      </c>
      <c r="FP4" s="6">
        <v>141.54812999999999</v>
      </c>
      <c r="FQ4" s="6">
        <v>128.505</v>
      </c>
      <c r="FR4" s="3"/>
      <c r="FS4" s="3"/>
      <c r="FT4" s="6">
        <v>115.325</v>
      </c>
      <c r="FU4" s="6">
        <v>65.900000000000006</v>
      </c>
      <c r="FV4" s="6">
        <v>1.9237199999999999</v>
      </c>
      <c r="FW4" s="6">
        <v>8.2983999999999988E-2</v>
      </c>
      <c r="FX4" s="3"/>
      <c r="FY4" s="3"/>
      <c r="FZ4" s="3"/>
      <c r="GA4" s="3"/>
      <c r="GB4" s="3"/>
      <c r="GC4" s="6">
        <v>17.200320000000001</v>
      </c>
    </row>
    <row r="5" spans="1:185" x14ac:dyDescent="0.25">
      <c r="A5" s="2" t="s">
        <v>200</v>
      </c>
      <c r="B5" s="5">
        <f t="shared" si="0"/>
        <v>4425.8963120000008</v>
      </c>
      <c r="C5" s="6">
        <v>2.9039999999999999</v>
      </c>
      <c r="D5" s="6">
        <v>2.9039999999999999</v>
      </c>
      <c r="E5" s="6">
        <v>14.52</v>
      </c>
      <c r="F5" s="6">
        <v>58.08</v>
      </c>
      <c r="G5" s="6">
        <v>2.9039999999999999</v>
      </c>
      <c r="H5" s="4">
        <v>5.8079999999999998</v>
      </c>
      <c r="I5" s="3"/>
      <c r="J5" s="3"/>
      <c r="K5" s="3"/>
      <c r="L5" s="3"/>
      <c r="M5" s="3"/>
      <c r="N5" s="7"/>
      <c r="O5" s="6">
        <v>23.231999999999999</v>
      </c>
      <c r="P5" s="6">
        <v>17.423999999999999</v>
      </c>
      <c r="Q5" s="4">
        <v>17.423999999999999</v>
      </c>
      <c r="R5" s="6">
        <v>11.616</v>
      </c>
      <c r="S5" s="6">
        <v>8.7119999999999997</v>
      </c>
      <c r="T5" s="6">
        <v>29.04</v>
      </c>
      <c r="U5" s="3"/>
      <c r="V5" s="6">
        <v>29.04</v>
      </c>
      <c r="W5" s="3"/>
      <c r="X5" s="3"/>
      <c r="Y5" s="7"/>
      <c r="Z5" s="3"/>
      <c r="AA5" s="3"/>
      <c r="AB5" s="3"/>
      <c r="AC5" s="3"/>
      <c r="AD5" s="3"/>
      <c r="AE5" s="6">
        <v>26.135999999999999</v>
      </c>
      <c r="AF5" s="3"/>
      <c r="AG5" s="3"/>
      <c r="AH5" s="6">
        <v>49.368000000000002</v>
      </c>
      <c r="AI5" s="6">
        <v>55.176000000000002</v>
      </c>
      <c r="AJ5" s="6">
        <v>17.423999999999999</v>
      </c>
      <c r="AK5" s="3"/>
      <c r="AL5" s="3"/>
      <c r="AM5" s="6">
        <v>145.19999999999999</v>
      </c>
      <c r="AN5" s="6">
        <v>8.7119999999999997</v>
      </c>
      <c r="AO5" s="4">
        <v>40.655999999999999</v>
      </c>
      <c r="AP5" s="6">
        <v>107.44800000000001</v>
      </c>
      <c r="AQ5" s="7"/>
      <c r="AR5" s="4">
        <v>17.423999999999999</v>
      </c>
      <c r="AS5" s="7"/>
      <c r="AT5" s="7"/>
      <c r="AU5" s="3"/>
      <c r="AV5" s="3"/>
      <c r="AW5" s="3"/>
      <c r="AX5" s="3"/>
      <c r="AY5" s="3"/>
      <c r="AZ5" s="3"/>
      <c r="BA5" s="3"/>
      <c r="BB5" s="3"/>
      <c r="BC5" s="3"/>
      <c r="BD5" s="4">
        <v>5.8079999999999998</v>
      </c>
      <c r="BE5" s="3"/>
      <c r="BF5" s="3"/>
      <c r="BG5" s="7"/>
      <c r="BH5" s="7"/>
      <c r="BI5" s="6">
        <v>75.504000000000005</v>
      </c>
      <c r="BJ5" s="4">
        <v>13.7408</v>
      </c>
      <c r="BK5" s="6">
        <v>58.368000000000002</v>
      </c>
      <c r="BL5" s="4">
        <v>38.182400000000001</v>
      </c>
      <c r="BM5" s="7"/>
      <c r="BN5" s="3"/>
      <c r="BO5" s="6">
        <v>20.428799999999999</v>
      </c>
      <c r="BP5" s="3"/>
      <c r="BQ5" s="4">
        <v>119.6544</v>
      </c>
      <c r="BR5" s="4">
        <v>58.08</v>
      </c>
      <c r="BS5" s="6">
        <v>155.19999999999999</v>
      </c>
      <c r="BT5" s="4">
        <v>36.479999999999997</v>
      </c>
      <c r="BU5" s="4">
        <v>34.8992</v>
      </c>
      <c r="BV5" s="3"/>
      <c r="BW5" s="3"/>
      <c r="BX5" s="3"/>
      <c r="BY5" s="7"/>
      <c r="BZ5" s="3"/>
      <c r="CA5" s="6">
        <v>58.08</v>
      </c>
      <c r="CB5" s="6">
        <v>34.048000000000002</v>
      </c>
      <c r="CC5" s="4">
        <v>56.665599999999998</v>
      </c>
      <c r="CD5" s="6">
        <v>63.110399999999991</v>
      </c>
      <c r="CE5" s="3"/>
      <c r="CF5" s="4">
        <v>62.867199999999997</v>
      </c>
      <c r="CG5" s="4">
        <v>77.094399999999993</v>
      </c>
      <c r="CH5" s="6">
        <v>56.422399999999996</v>
      </c>
      <c r="CI5" s="7"/>
      <c r="CJ5" s="3"/>
      <c r="CK5" s="3"/>
      <c r="CL5" s="7"/>
      <c r="CM5" s="3"/>
      <c r="CN5" s="6">
        <v>35.971199999999996</v>
      </c>
      <c r="CO5" s="3"/>
      <c r="CP5" s="3"/>
      <c r="CQ5" s="3"/>
      <c r="CR5" s="3"/>
      <c r="CS5" s="7"/>
      <c r="CT5" s="7"/>
      <c r="CU5" s="3"/>
      <c r="CV5" s="7"/>
      <c r="CW5" s="3"/>
      <c r="CX5" s="6">
        <v>29.04</v>
      </c>
      <c r="CY5" s="3"/>
      <c r="CZ5" s="3"/>
      <c r="DA5" s="3"/>
      <c r="DB5" s="3"/>
      <c r="DC5" s="3"/>
      <c r="DD5" s="7"/>
      <c r="DE5" s="3"/>
      <c r="DF5" s="6">
        <v>2.9039999999999999</v>
      </c>
      <c r="DG5" s="6">
        <v>5.8079999999999998</v>
      </c>
      <c r="DH5" s="3"/>
      <c r="DI5" s="3"/>
      <c r="DJ5" s="6">
        <v>0</v>
      </c>
      <c r="DK5" s="6">
        <v>14.52</v>
      </c>
      <c r="DL5" s="6">
        <v>11.430399999999999</v>
      </c>
      <c r="DM5" s="6">
        <v>8.7119999999999997</v>
      </c>
      <c r="DN5" s="7"/>
      <c r="DO5" s="6">
        <v>2.9183999999999997</v>
      </c>
      <c r="DP5" s="6">
        <v>140.2432</v>
      </c>
      <c r="DQ5" s="6">
        <v>0.85119999999999996</v>
      </c>
      <c r="DR5" s="3"/>
      <c r="DS5" s="6">
        <v>38.333410000000001</v>
      </c>
      <c r="DT5" s="3"/>
      <c r="DU5" s="3"/>
      <c r="DV5" s="3"/>
      <c r="DW5" s="3"/>
      <c r="DX5" s="3"/>
      <c r="DY5" s="3"/>
      <c r="DZ5" s="3"/>
      <c r="EA5" s="3"/>
      <c r="EB5" s="6">
        <v>29.04</v>
      </c>
      <c r="EC5" s="3"/>
      <c r="ED5" s="3"/>
      <c r="EE5" s="7"/>
      <c r="EF5" s="6">
        <v>23.231999999999999</v>
      </c>
      <c r="EG5" s="3"/>
      <c r="EH5" s="6">
        <v>220.70400000000001</v>
      </c>
      <c r="EI5" s="3"/>
      <c r="EJ5" s="3"/>
      <c r="EK5" s="3"/>
      <c r="EL5" s="3"/>
      <c r="EM5" s="3"/>
      <c r="EN5" s="3"/>
      <c r="EO5" s="3"/>
      <c r="EP5" s="6">
        <v>127.776</v>
      </c>
      <c r="EQ5" s="6">
        <v>59.976959999999998</v>
      </c>
      <c r="ER5" s="6">
        <v>174.83807999999999</v>
      </c>
      <c r="ES5" s="4">
        <v>158.25535999999997</v>
      </c>
      <c r="ET5" s="6">
        <v>54.704000000000001</v>
      </c>
      <c r="EU5" s="4">
        <v>3.3904000000000001</v>
      </c>
      <c r="EV5" s="4">
        <v>40.656000000000006</v>
      </c>
      <c r="EW5" s="6">
        <v>10.581390000000001</v>
      </c>
      <c r="EX5" s="7"/>
      <c r="EY5" s="6">
        <v>12.15104</v>
      </c>
      <c r="EZ5" s="7"/>
      <c r="FA5" s="4">
        <v>26.135999999999999</v>
      </c>
      <c r="FB5" s="6">
        <v>50.032911999999996</v>
      </c>
      <c r="FC5" s="6">
        <v>28.11232</v>
      </c>
      <c r="FD5" s="6">
        <v>35.932479999999998</v>
      </c>
      <c r="FE5" s="6">
        <v>15.559000000000001</v>
      </c>
      <c r="FF5" s="3"/>
      <c r="FG5" s="4">
        <v>0</v>
      </c>
      <c r="FH5" s="3"/>
      <c r="FI5" s="4">
        <v>8.2886399999999991</v>
      </c>
      <c r="FJ5" s="3"/>
      <c r="FK5" s="4">
        <v>4.8009599999999999</v>
      </c>
      <c r="FL5" s="6">
        <v>59.733759999999997</v>
      </c>
      <c r="FM5" s="4">
        <v>13.12384</v>
      </c>
      <c r="FN5" s="3"/>
      <c r="FO5" s="3"/>
      <c r="FP5" s="3"/>
      <c r="FQ5" s="3"/>
      <c r="FR5" s="3"/>
      <c r="FS5" s="4">
        <v>1.2646400000000002</v>
      </c>
      <c r="FT5" s="3"/>
      <c r="FU5" s="7"/>
      <c r="FV5" s="6">
        <v>4.3776000000000002</v>
      </c>
      <c r="FW5" s="3"/>
      <c r="FX5" s="3"/>
      <c r="FY5" s="3"/>
      <c r="FZ5" s="3"/>
      <c r="GA5" s="6">
        <v>44.716480000000004</v>
      </c>
      <c r="GB5" s="4">
        <v>588.62608</v>
      </c>
      <c r="GC5" s="4">
        <v>623.36896000000002</v>
      </c>
    </row>
    <row r="6" spans="1:185" ht="30" x14ac:dyDescent="0.25">
      <c r="A6" s="2" t="s">
        <v>209</v>
      </c>
      <c r="B6" s="5">
        <f t="shared" si="0"/>
        <v>3936.4023351999999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7"/>
      <c r="Y6" s="3"/>
      <c r="Z6" s="3"/>
      <c r="AA6" s="7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6">
        <v>6.7119999999999997</v>
      </c>
      <c r="AW6" s="3"/>
      <c r="AX6" s="3"/>
      <c r="AY6" s="3"/>
      <c r="AZ6" s="3"/>
      <c r="BA6" s="3"/>
      <c r="BB6" s="3"/>
      <c r="BC6" s="3"/>
      <c r="BD6" s="3"/>
      <c r="BE6" s="3"/>
      <c r="BF6" s="6">
        <v>113.27440000000001</v>
      </c>
      <c r="BG6" s="3"/>
      <c r="BH6" s="3"/>
      <c r="BI6" s="3"/>
      <c r="BJ6" s="3"/>
      <c r="BK6" s="3"/>
      <c r="BL6" s="6">
        <v>59.117359999999991</v>
      </c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6">
        <v>16.78</v>
      </c>
      <c r="DC6" s="6">
        <v>137.596</v>
      </c>
      <c r="DD6" s="6">
        <v>1067.2080000000001</v>
      </c>
      <c r="DE6" s="6">
        <v>3.3559999999999999</v>
      </c>
      <c r="DF6" s="3"/>
      <c r="DG6" s="3"/>
      <c r="DH6" s="6">
        <v>0</v>
      </c>
      <c r="DI6" s="6">
        <v>0</v>
      </c>
      <c r="DJ6" s="6">
        <v>0</v>
      </c>
      <c r="DK6" s="3"/>
      <c r="DL6" s="3"/>
      <c r="DM6" s="6">
        <v>0</v>
      </c>
      <c r="DN6" s="6">
        <v>0</v>
      </c>
      <c r="DO6" s="6">
        <v>0</v>
      </c>
      <c r="DP6" s="6">
        <v>6.7119999999999997</v>
      </c>
      <c r="DQ6" s="6">
        <v>6.7119999999999997</v>
      </c>
      <c r="DR6" s="6">
        <v>0</v>
      </c>
      <c r="DS6" s="6">
        <v>23.491999999999997</v>
      </c>
      <c r="DT6" s="6">
        <v>194.648</v>
      </c>
      <c r="DU6" s="6">
        <v>0</v>
      </c>
      <c r="DV6" s="3"/>
      <c r="DW6" s="6">
        <v>67.12</v>
      </c>
      <c r="DX6" s="6">
        <v>93.967999999999989</v>
      </c>
      <c r="DY6" s="6">
        <v>50.34</v>
      </c>
      <c r="DZ6" s="3"/>
      <c r="EA6" s="3"/>
      <c r="EB6" s="3"/>
      <c r="EC6" s="6">
        <v>3.7533791999999999</v>
      </c>
      <c r="ED6" s="3"/>
      <c r="EE6" s="6">
        <v>0</v>
      </c>
      <c r="EF6" s="6">
        <v>362.44799999999998</v>
      </c>
      <c r="EG6" s="6">
        <v>0</v>
      </c>
      <c r="EH6" s="3"/>
      <c r="EI6" s="6">
        <v>3.3559999999999999</v>
      </c>
      <c r="EJ6" s="6">
        <v>0</v>
      </c>
      <c r="EK6" s="3"/>
      <c r="EL6" s="3"/>
      <c r="EM6" s="6">
        <v>0</v>
      </c>
      <c r="EN6" s="3"/>
      <c r="EO6" s="6">
        <v>80.543999999999997</v>
      </c>
      <c r="EP6" s="6">
        <v>97.323999999999998</v>
      </c>
      <c r="EQ6" s="6">
        <v>6.7119999999999997</v>
      </c>
      <c r="ER6" s="3"/>
      <c r="ES6" s="6">
        <v>6.7119999999999997</v>
      </c>
      <c r="ET6" s="6">
        <v>54.720000000000006</v>
      </c>
      <c r="EU6" s="6">
        <v>0.16209999999999999</v>
      </c>
      <c r="EV6" s="3"/>
      <c r="EW6" s="3"/>
      <c r="EX6" s="6">
        <v>56.483999999999995</v>
      </c>
      <c r="EY6" s="3"/>
      <c r="EZ6" s="3"/>
      <c r="FA6" s="6">
        <v>20.135999999999999</v>
      </c>
      <c r="FB6" s="6">
        <v>77.188000000000002</v>
      </c>
      <c r="FC6" s="6">
        <v>151.01999999999998</v>
      </c>
      <c r="FD6" s="6">
        <v>147.78512000000001</v>
      </c>
      <c r="FE6" s="6">
        <v>26.848000000000006</v>
      </c>
      <c r="FF6" s="6">
        <v>37.987839999999998</v>
      </c>
      <c r="FG6" s="6">
        <v>44.666240000000002</v>
      </c>
      <c r="FH6" s="6">
        <v>22.60388</v>
      </c>
      <c r="FI6" s="4">
        <v>46.984000000000002</v>
      </c>
      <c r="FJ6" s="3"/>
      <c r="FK6" s="3"/>
      <c r="FL6" s="6">
        <v>58.182100000000005</v>
      </c>
      <c r="FM6" s="6">
        <v>0.16209999999999999</v>
      </c>
      <c r="FN6" s="6">
        <v>743.92048</v>
      </c>
      <c r="FO6" s="3"/>
      <c r="FP6" s="6">
        <v>0.105616</v>
      </c>
      <c r="FQ6" s="6">
        <v>0.22631999999999997</v>
      </c>
      <c r="FR6" s="6">
        <v>0.30175999999999997</v>
      </c>
      <c r="FS6" s="6">
        <v>0.22631999999999999</v>
      </c>
      <c r="FT6" s="6">
        <v>5.1194960000000007</v>
      </c>
      <c r="FU6" s="6">
        <v>21.255496000000001</v>
      </c>
      <c r="FV6" s="6">
        <v>1.6712720000000001</v>
      </c>
      <c r="FW6" s="6">
        <v>0.256496</v>
      </c>
      <c r="FX6" s="6">
        <v>10.014199999999997</v>
      </c>
      <c r="FY6" s="3"/>
      <c r="FZ6" s="6">
        <v>0.49035999999999996</v>
      </c>
      <c r="GA6" s="3"/>
      <c r="GB6" s="3"/>
      <c r="GC6" s="3"/>
    </row>
    <row r="7" spans="1:185" x14ac:dyDescent="0.25">
      <c r="A7" s="2" t="s">
        <v>204</v>
      </c>
      <c r="B7" s="5">
        <f t="shared" si="0"/>
        <v>2376.1787099999997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6">
        <v>58.36</v>
      </c>
      <c r="U7" s="3"/>
      <c r="V7" s="3"/>
      <c r="W7" s="3"/>
      <c r="X7" s="3"/>
      <c r="Y7" s="3"/>
      <c r="Z7" s="6">
        <v>29.18</v>
      </c>
      <c r="AA7" s="6">
        <v>87.54</v>
      </c>
      <c r="AB7" s="3"/>
      <c r="AC7" s="3"/>
      <c r="AD7" s="3"/>
      <c r="AE7" s="6">
        <v>163.40799999999999</v>
      </c>
      <c r="AF7" s="6">
        <v>169.244</v>
      </c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6">
        <v>58.36</v>
      </c>
      <c r="AV7" s="3"/>
      <c r="AW7" s="3"/>
      <c r="AX7" s="3"/>
      <c r="AY7" s="3"/>
      <c r="AZ7" s="3"/>
      <c r="BA7" s="3"/>
      <c r="BB7" s="3"/>
      <c r="BC7" s="3"/>
      <c r="BD7" s="6">
        <v>11.672000000000001</v>
      </c>
      <c r="BE7" s="3"/>
      <c r="BF7" s="3"/>
      <c r="BG7" s="6">
        <v>87.54</v>
      </c>
      <c r="BH7" s="3"/>
      <c r="BI7" s="3"/>
      <c r="BJ7" s="3"/>
      <c r="BK7" s="3"/>
      <c r="BL7" s="3"/>
      <c r="BM7" s="3"/>
      <c r="BN7" s="6">
        <v>61.277999999999999</v>
      </c>
      <c r="BO7" s="3"/>
      <c r="BP7" s="6">
        <v>72.95</v>
      </c>
      <c r="BQ7" s="3"/>
      <c r="BR7" s="3"/>
      <c r="BS7" s="3"/>
      <c r="BT7" s="6">
        <v>39.641599999999997</v>
      </c>
      <c r="BU7" s="3"/>
      <c r="BV7" s="3"/>
      <c r="BW7" s="3"/>
      <c r="BX7" s="3"/>
      <c r="BY7" s="6">
        <v>8.7539999999999996</v>
      </c>
      <c r="BZ7" s="3"/>
      <c r="CA7" s="3"/>
      <c r="CB7" s="3"/>
      <c r="CC7" s="3"/>
      <c r="CD7" s="6">
        <v>110.884</v>
      </c>
      <c r="CE7" s="3"/>
      <c r="CF7" s="3"/>
      <c r="CG7" s="3"/>
      <c r="CH7" s="3"/>
      <c r="CI7" s="3"/>
      <c r="CJ7" s="3"/>
      <c r="CK7" s="3"/>
      <c r="CL7" s="6">
        <v>70.031999999999996</v>
      </c>
      <c r="CM7" s="3"/>
      <c r="CN7" s="3"/>
      <c r="CO7" s="3"/>
      <c r="CP7" s="3"/>
      <c r="CQ7" s="3"/>
      <c r="CR7" s="6">
        <v>12.632000000000001</v>
      </c>
      <c r="CS7" s="3"/>
      <c r="CT7" s="6">
        <v>137.14599999999999</v>
      </c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6">
        <v>9.5100699999999989</v>
      </c>
      <c r="DG7" s="3"/>
      <c r="DH7" s="3"/>
      <c r="DI7" s="3"/>
      <c r="DJ7" s="6">
        <v>35.015999999999998</v>
      </c>
      <c r="DK7" s="3"/>
      <c r="DL7" s="6">
        <v>242.19399999999999</v>
      </c>
      <c r="DM7" s="3"/>
      <c r="DN7" s="3"/>
      <c r="DO7" s="3"/>
      <c r="DP7" s="6">
        <v>23.344000000000001</v>
      </c>
      <c r="DQ7" s="3"/>
      <c r="DR7" s="6">
        <v>319.27800000000002</v>
      </c>
      <c r="DS7" s="6">
        <v>40.851999999999997</v>
      </c>
      <c r="DT7" s="3"/>
      <c r="DU7" s="3"/>
      <c r="DV7" s="6">
        <v>163.40800000000002</v>
      </c>
      <c r="DW7" s="6">
        <v>2.9180000000000001</v>
      </c>
      <c r="DX7" s="6">
        <v>81.704000000000008</v>
      </c>
      <c r="DY7" s="3"/>
      <c r="DZ7" s="6">
        <v>8.7539999999999996</v>
      </c>
      <c r="EA7" s="6">
        <v>2.9180000000000001</v>
      </c>
      <c r="EB7" s="6">
        <v>5.8360000000000003</v>
      </c>
      <c r="EC7" s="6">
        <v>8.7539999999999996</v>
      </c>
      <c r="ED7" s="3"/>
      <c r="EE7" s="3"/>
      <c r="EF7" s="3"/>
      <c r="EG7" s="6">
        <v>73.071600000000004</v>
      </c>
      <c r="EH7" s="3"/>
      <c r="EI7" s="3"/>
      <c r="EJ7" s="3"/>
      <c r="EK7" s="3"/>
      <c r="EL7" s="3"/>
      <c r="EM7" s="3"/>
      <c r="EN7" s="3"/>
      <c r="EO7" s="6">
        <v>5.8360000000000003</v>
      </c>
      <c r="EP7" s="3"/>
      <c r="EQ7" s="3"/>
      <c r="ER7" s="3"/>
      <c r="ES7" s="6">
        <v>14.59</v>
      </c>
      <c r="ET7" s="3"/>
      <c r="EU7" s="6">
        <v>15.51416</v>
      </c>
      <c r="EV7" s="6">
        <v>11.04008</v>
      </c>
      <c r="EW7" s="6">
        <v>11.672000000000001</v>
      </c>
      <c r="EX7" s="3"/>
      <c r="EY7" s="3"/>
      <c r="EZ7" s="6">
        <v>37.78848</v>
      </c>
      <c r="FA7" s="4">
        <v>0</v>
      </c>
      <c r="FB7" s="6">
        <v>5.8360000000000003</v>
      </c>
      <c r="FC7" s="6">
        <v>17.507999999999999</v>
      </c>
      <c r="FD7" s="3"/>
      <c r="FE7" s="3"/>
      <c r="FF7" s="3"/>
      <c r="FG7" s="6">
        <v>18.531839999999999</v>
      </c>
      <c r="FH7" s="3"/>
      <c r="FI7" s="3"/>
      <c r="FJ7" s="3"/>
      <c r="FK7" s="3"/>
      <c r="FL7" s="3"/>
      <c r="FM7" s="3"/>
      <c r="FN7" s="6">
        <v>10.165760000000001</v>
      </c>
      <c r="FO7" s="6">
        <v>10.311680000000001</v>
      </c>
      <c r="FP7" s="3"/>
      <c r="FQ7" s="6">
        <v>13.90944</v>
      </c>
      <c r="FR7" s="3"/>
      <c r="FS7" s="3"/>
      <c r="FT7" s="3"/>
      <c r="FU7" s="3"/>
      <c r="FV7" s="3"/>
      <c r="FW7" s="3"/>
      <c r="FX7" s="3"/>
      <c r="FY7" s="3"/>
      <c r="FZ7" s="3"/>
      <c r="GA7" s="6">
        <v>7.2960000000000003</v>
      </c>
      <c r="GB7" s="3"/>
      <c r="GC7" s="3"/>
    </row>
    <row r="8" spans="1:185" x14ac:dyDescent="0.25">
      <c r="A8" s="2" t="s">
        <v>185</v>
      </c>
      <c r="B8" s="5">
        <f t="shared" si="0"/>
        <v>1875.8903299999999</v>
      </c>
      <c r="C8" s="3"/>
      <c r="D8" s="3"/>
      <c r="E8" s="3"/>
      <c r="F8" s="3"/>
      <c r="G8" s="3"/>
      <c r="H8" s="6">
        <v>31.05</v>
      </c>
      <c r="I8" s="3"/>
      <c r="J8" s="3"/>
      <c r="K8" s="3"/>
      <c r="L8" s="3"/>
      <c r="M8" s="3"/>
      <c r="N8" s="6">
        <v>3.105</v>
      </c>
      <c r="O8" s="3"/>
      <c r="P8" s="3"/>
      <c r="Q8" s="6">
        <v>158.35500000000002</v>
      </c>
      <c r="R8" s="3"/>
      <c r="S8" s="3"/>
      <c r="T8" s="3"/>
      <c r="U8" s="3"/>
      <c r="V8" s="3"/>
      <c r="W8" s="3"/>
      <c r="X8" s="3"/>
      <c r="Y8" s="6">
        <v>6.21</v>
      </c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6">
        <v>9.3149999999999995</v>
      </c>
      <c r="AP8" s="3"/>
      <c r="AQ8" s="6">
        <v>9.3149999999999995</v>
      </c>
      <c r="AR8" s="6">
        <v>5.2288000000000006</v>
      </c>
      <c r="AS8" s="6">
        <v>6.21</v>
      </c>
      <c r="AT8" s="6">
        <v>335.34</v>
      </c>
      <c r="AU8" s="3"/>
      <c r="AV8" s="3"/>
      <c r="AW8" s="3"/>
      <c r="AX8" s="3"/>
      <c r="AY8" s="3"/>
      <c r="AZ8" s="3"/>
      <c r="BA8" s="3"/>
      <c r="BB8" s="3"/>
      <c r="BC8" s="3"/>
      <c r="BD8" s="6">
        <v>0</v>
      </c>
      <c r="BE8" s="3"/>
      <c r="BF8" s="3"/>
      <c r="BG8" s="6">
        <v>0.10434</v>
      </c>
      <c r="BH8" s="6">
        <v>18.63</v>
      </c>
      <c r="BI8" s="3"/>
      <c r="BJ8" s="6">
        <v>38.890250000000002</v>
      </c>
      <c r="BK8" s="3"/>
      <c r="BL8" s="6">
        <v>248.4</v>
      </c>
      <c r="BM8" s="6">
        <v>5.2170000000000001E-2</v>
      </c>
      <c r="BN8" s="3"/>
      <c r="BO8" s="3"/>
      <c r="BP8" s="3"/>
      <c r="BQ8" s="6">
        <v>133.51499999999999</v>
      </c>
      <c r="BR8" s="6">
        <v>12.83736</v>
      </c>
      <c r="BS8" s="3"/>
      <c r="BT8" s="6">
        <v>77.625</v>
      </c>
      <c r="BU8" s="6">
        <v>6.21</v>
      </c>
      <c r="BV8" s="3"/>
      <c r="BW8" s="3"/>
      <c r="BX8" s="3"/>
      <c r="BY8" s="6">
        <v>2.9183999999999997</v>
      </c>
      <c r="BZ8" s="7"/>
      <c r="CA8" s="3"/>
      <c r="CB8" s="3"/>
      <c r="CC8" s="6">
        <v>6.21</v>
      </c>
      <c r="CD8" s="3"/>
      <c r="CE8" s="3"/>
      <c r="CF8" s="6">
        <v>62.1</v>
      </c>
      <c r="CG8" s="6">
        <v>121.6</v>
      </c>
      <c r="CH8" s="3"/>
      <c r="CI8" s="4">
        <v>0.31042000000000003</v>
      </c>
      <c r="CJ8" s="3"/>
      <c r="CK8" s="3"/>
      <c r="CL8" s="6">
        <v>107.11559999999999</v>
      </c>
      <c r="CM8" s="3"/>
      <c r="CN8" s="3"/>
      <c r="CO8" s="3"/>
      <c r="CP8" s="3"/>
      <c r="CQ8" s="3"/>
      <c r="CR8" s="3"/>
      <c r="CS8" s="6">
        <v>9.3149999999999995</v>
      </c>
      <c r="CT8" s="6">
        <v>249.15899999999999</v>
      </c>
      <c r="CU8" s="3"/>
      <c r="CV8" s="6">
        <v>0</v>
      </c>
      <c r="CW8" s="3"/>
      <c r="CX8" s="3"/>
      <c r="CY8" s="7"/>
      <c r="CZ8" s="3"/>
      <c r="DA8" s="3"/>
      <c r="DB8" s="3"/>
      <c r="DC8" s="3"/>
      <c r="DD8" s="4">
        <v>0.15650999999999998</v>
      </c>
      <c r="DE8" s="3"/>
      <c r="DF8" s="7"/>
      <c r="DG8" s="3"/>
      <c r="DH8" s="3"/>
      <c r="DI8" s="3"/>
      <c r="DJ8" s="3"/>
      <c r="DK8" s="3"/>
      <c r="DL8" s="3"/>
      <c r="DM8" s="3"/>
      <c r="DN8" s="6">
        <v>0</v>
      </c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6">
        <v>0.2432</v>
      </c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6">
        <v>8.6829599999999996</v>
      </c>
      <c r="ET8" s="3"/>
      <c r="EU8" s="6">
        <v>12.107200000000001</v>
      </c>
      <c r="EV8" s="6">
        <v>1.4940800000000001</v>
      </c>
      <c r="EW8" s="3"/>
      <c r="EX8" s="6">
        <v>3.105</v>
      </c>
      <c r="EY8" s="3"/>
      <c r="EZ8" s="6">
        <v>8.4768799999999995</v>
      </c>
      <c r="FA8" s="6">
        <v>2.26688</v>
      </c>
      <c r="FB8" s="3"/>
      <c r="FC8" s="3"/>
      <c r="FD8" s="3"/>
      <c r="FE8" s="3"/>
      <c r="FF8" s="3"/>
      <c r="FG8" s="6">
        <v>17.791879999999999</v>
      </c>
      <c r="FH8" s="3"/>
      <c r="FI8" s="6">
        <v>51.76471999999999</v>
      </c>
      <c r="FJ8" s="3"/>
      <c r="FK8" s="6">
        <v>18.63</v>
      </c>
      <c r="FL8" s="3"/>
      <c r="FM8" s="6">
        <v>38.056719999999999</v>
      </c>
      <c r="FN8" s="3"/>
      <c r="FO8" s="3"/>
      <c r="FP8" s="3"/>
      <c r="FQ8" s="3"/>
      <c r="FR8" s="3"/>
      <c r="FS8" s="6">
        <v>23.287040000000001</v>
      </c>
      <c r="FT8" s="3"/>
      <c r="FU8" s="6">
        <v>4.32768</v>
      </c>
      <c r="FV8" s="3"/>
      <c r="FW8" s="3"/>
      <c r="FX8" s="3"/>
      <c r="FY8" s="3"/>
      <c r="FZ8" s="3"/>
      <c r="GA8" s="3"/>
      <c r="GB8" s="6">
        <v>14.631679999999999</v>
      </c>
      <c r="GC8" s="6">
        <v>11.746560000000001</v>
      </c>
    </row>
    <row r="9" spans="1:185" x14ac:dyDescent="0.25">
      <c r="A9" s="2" t="s">
        <v>212</v>
      </c>
      <c r="B9" s="5">
        <f t="shared" si="0"/>
        <v>1142.9080000000001</v>
      </c>
      <c r="C9" s="3"/>
      <c r="D9" s="3"/>
      <c r="E9" s="3"/>
      <c r="F9" s="3"/>
      <c r="G9" s="6">
        <v>105</v>
      </c>
      <c r="H9" s="3"/>
      <c r="I9" s="6">
        <v>2.9180000000000001</v>
      </c>
      <c r="J9" s="6">
        <v>2.9180000000000001</v>
      </c>
      <c r="K9" s="3"/>
      <c r="L9" s="3"/>
      <c r="M9" s="6">
        <v>8.7539999999999996</v>
      </c>
      <c r="N9" s="6">
        <v>142.982</v>
      </c>
      <c r="O9" s="6">
        <v>67.114000000000004</v>
      </c>
      <c r="P9" s="6">
        <v>224.00400000000002</v>
      </c>
      <c r="Q9" s="6">
        <v>159.74</v>
      </c>
      <c r="R9" s="3"/>
      <c r="S9" s="7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6">
        <v>14.59</v>
      </c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6">
        <v>258.72000000000003</v>
      </c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6">
        <v>46.688000000000002</v>
      </c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6">
        <v>109.48</v>
      </c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</row>
    <row r="10" spans="1:185" x14ac:dyDescent="0.25">
      <c r="A10" s="2" t="s">
        <v>203</v>
      </c>
      <c r="B10" s="5">
        <f t="shared" si="0"/>
        <v>983.29273999999998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6">
        <v>1.01312</v>
      </c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6">
        <v>3.92584</v>
      </c>
      <c r="CB10" s="3"/>
      <c r="CC10" s="3"/>
      <c r="CD10" s="3"/>
      <c r="CE10" s="3"/>
      <c r="CF10" s="3"/>
      <c r="CG10" s="3"/>
      <c r="CH10" s="6">
        <v>6.556</v>
      </c>
      <c r="CI10" s="3"/>
      <c r="CJ10" s="3"/>
      <c r="CK10" s="3"/>
      <c r="CL10" s="3"/>
      <c r="CM10" s="3"/>
      <c r="CN10" s="3"/>
      <c r="CO10" s="3"/>
      <c r="CP10" s="3"/>
      <c r="CQ10" s="6">
        <v>18.996000000000002</v>
      </c>
      <c r="CR10" s="6">
        <v>50.655999999999999</v>
      </c>
      <c r="CS10" s="3"/>
      <c r="CT10" s="6">
        <v>11.144319999999999</v>
      </c>
      <c r="CU10" s="3"/>
      <c r="CV10" s="6">
        <v>1.2664000000000002</v>
      </c>
      <c r="CW10" s="6">
        <v>20.262400000000003</v>
      </c>
      <c r="CX10" s="6">
        <v>4.5590400000000004</v>
      </c>
      <c r="CY10" s="6">
        <v>5.5721600000000002</v>
      </c>
      <c r="CZ10" s="6">
        <v>4.5590399999999995</v>
      </c>
      <c r="DA10" s="6">
        <v>4.3057600000000003</v>
      </c>
      <c r="DB10" s="6">
        <v>4.3057600000000003</v>
      </c>
      <c r="DC10" s="6">
        <v>12.53736</v>
      </c>
      <c r="DD10" s="6">
        <v>33.921620000000004</v>
      </c>
      <c r="DE10" s="6">
        <v>65.267919999999989</v>
      </c>
      <c r="DF10" s="6">
        <v>67.703360000000004</v>
      </c>
      <c r="DG10" s="6">
        <v>20.895599999999998</v>
      </c>
      <c r="DH10" s="6">
        <v>22.92184</v>
      </c>
      <c r="DI10" s="3"/>
      <c r="DJ10" s="3"/>
      <c r="DK10" s="6">
        <v>7.3451199999999996</v>
      </c>
      <c r="DL10" s="3"/>
      <c r="DM10" s="3"/>
      <c r="DN10" s="6">
        <v>38.245279999999994</v>
      </c>
      <c r="DO10" s="6">
        <v>1.32972</v>
      </c>
      <c r="DP10" s="6">
        <v>24.3782</v>
      </c>
      <c r="DQ10" s="3"/>
      <c r="DR10" s="3"/>
      <c r="DS10" s="3"/>
      <c r="DT10" s="6">
        <v>12.220759999999999</v>
      </c>
      <c r="DU10" s="3"/>
      <c r="DV10" s="3"/>
      <c r="DW10" s="6">
        <v>13.67712</v>
      </c>
      <c r="DX10" s="3"/>
      <c r="DY10" s="3"/>
      <c r="DZ10" s="3"/>
      <c r="EA10" s="3"/>
      <c r="EB10" s="3"/>
      <c r="EC10" s="3"/>
      <c r="ED10" s="3"/>
      <c r="EE10" s="6">
        <v>3.278</v>
      </c>
      <c r="EF10" s="6">
        <v>426.14</v>
      </c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6">
        <v>13.80852</v>
      </c>
      <c r="FC10" s="6">
        <v>42.613999999999997</v>
      </c>
      <c r="FD10" s="6">
        <v>18.79616</v>
      </c>
      <c r="FE10" s="6">
        <v>3.22932</v>
      </c>
      <c r="FF10" s="3"/>
      <c r="FG10" s="3"/>
      <c r="FH10" s="6">
        <v>10.910439999999999</v>
      </c>
      <c r="FI10" s="3"/>
      <c r="FJ10" s="3"/>
      <c r="FK10" s="3"/>
      <c r="FL10" s="3"/>
      <c r="FM10" s="6">
        <v>1.1397599999999999</v>
      </c>
      <c r="FN10" s="3"/>
      <c r="FO10" s="6">
        <v>5.8108000000000004</v>
      </c>
      <c r="FP10" s="3"/>
      <c r="FQ10" s="3"/>
      <c r="FR10" s="7"/>
      <c r="FS10" s="3"/>
      <c r="FT10" s="3"/>
      <c r="FU10" s="3"/>
      <c r="FV10" s="3"/>
      <c r="FW10" s="7"/>
      <c r="FX10" s="3"/>
      <c r="FY10" s="3"/>
      <c r="FZ10" s="3"/>
      <c r="GA10" s="3"/>
      <c r="GB10" s="3"/>
      <c r="GC10" s="3"/>
    </row>
    <row r="11" spans="1:185" x14ac:dyDescent="0.25">
      <c r="A11" s="2" t="s">
        <v>191</v>
      </c>
      <c r="B11" s="5">
        <f t="shared" si="0"/>
        <v>571.79329680000001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6">
        <v>61.38</v>
      </c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6">
        <v>214.82999999999998</v>
      </c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6">
        <v>46.034999999999997</v>
      </c>
      <c r="EE11" s="3"/>
      <c r="EF11" s="6">
        <v>1.6693200000000001</v>
      </c>
      <c r="EG11" s="3"/>
      <c r="EH11" s="3"/>
      <c r="EI11" s="3"/>
      <c r="EJ11" s="3"/>
      <c r="EK11" s="3"/>
      <c r="EL11" s="3"/>
      <c r="EM11" s="3"/>
      <c r="EN11" s="3"/>
      <c r="EO11" s="6">
        <v>42.966000000000001</v>
      </c>
      <c r="EP11" s="3"/>
      <c r="EQ11" s="3"/>
      <c r="ER11" s="3"/>
      <c r="ES11" s="3"/>
      <c r="ET11" s="3"/>
      <c r="EU11" s="3"/>
      <c r="EV11" s="3"/>
      <c r="EW11" s="6">
        <v>0.41733000000000003</v>
      </c>
      <c r="EX11" s="3"/>
      <c r="EY11" s="3"/>
      <c r="EZ11" s="3"/>
      <c r="FA11" s="3"/>
      <c r="FB11" s="3"/>
      <c r="FC11" s="6">
        <v>0.56432199999999999</v>
      </c>
      <c r="FD11" s="3"/>
      <c r="FE11" s="3"/>
      <c r="FF11" s="3"/>
      <c r="FG11" s="6">
        <v>0.55644000000000005</v>
      </c>
      <c r="FH11" s="6">
        <v>0.27822000000000002</v>
      </c>
      <c r="FI11" s="6">
        <v>0.27822000000000002</v>
      </c>
      <c r="FJ11" s="6">
        <v>1.3911000000000002</v>
      </c>
      <c r="FK11" s="6">
        <v>0.13911000000000001</v>
      </c>
      <c r="FL11" s="3"/>
      <c r="FM11" s="3"/>
      <c r="FN11" s="3"/>
      <c r="FO11" s="3"/>
      <c r="FP11" s="6">
        <v>1.2519900000000002</v>
      </c>
      <c r="FQ11" s="3"/>
      <c r="FR11" s="3"/>
      <c r="FS11" s="6">
        <v>0.83466000000000007</v>
      </c>
      <c r="FT11" s="6">
        <v>0.61126560000000008</v>
      </c>
      <c r="FU11" s="7"/>
      <c r="FV11" s="3"/>
      <c r="FW11" s="6">
        <v>0.2872092</v>
      </c>
      <c r="FX11" s="6">
        <v>1.1328560000000001</v>
      </c>
      <c r="FY11" s="6">
        <v>2.0974800000000002E-2</v>
      </c>
      <c r="FZ11" s="6">
        <v>0.69555000000000011</v>
      </c>
      <c r="GA11" s="6">
        <v>0.14410400000000001</v>
      </c>
      <c r="GB11" s="6">
        <v>3.3486280000000006</v>
      </c>
      <c r="GC11" s="6">
        <v>192.96099720000001</v>
      </c>
    </row>
    <row r="12" spans="1:185" x14ac:dyDescent="0.25">
      <c r="A12" s="2" t="s">
        <v>214</v>
      </c>
      <c r="B12" s="5">
        <f t="shared" si="0"/>
        <v>476.80428999999998</v>
      </c>
      <c r="C12" s="3"/>
      <c r="D12" s="6">
        <v>18.042000000000002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7"/>
      <c r="U12" s="3"/>
      <c r="V12" s="3"/>
      <c r="W12" s="3"/>
      <c r="X12" s="3"/>
      <c r="Y12" s="3"/>
      <c r="Z12" s="3"/>
      <c r="AA12" s="6">
        <v>6.0140000000000002</v>
      </c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7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6">
        <v>2.5058000000000002</v>
      </c>
      <c r="BP12" s="3"/>
      <c r="BQ12" s="3"/>
      <c r="BR12" s="3"/>
      <c r="BS12" s="3"/>
      <c r="BT12" s="3"/>
      <c r="BU12" s="6">
        <v>6.890950000000001</v>
      </c>
      <c r="BV12" s="6">
        <v>0.75173999999999996</v>
      </c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6">
        <v>0.12529000000000001</v>
      </c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6">
        <v>0.50116000000000005</v>
      </c>
      <c r="DQ12" s="3"/>
      <c r="DR12" s="6">
        <v>78.182000000000002</v>
      </c>
      <c r="DS12" s="3"/>
      <c r="DT12" s="3"/>
      <c r="DU12" s="3"/>
      <c r="DV12" s="6">
        <v>0.18792</v>
      </c>
      <c r="DW12" s="3"/>
      <c r="DX12" s="3"/>
      <c r="DY12" s="3"/>
      <c r="DZ12" s="6">
        <v>83.44314</v>
      </c>
      <c r="EA12" s="3"/>
      <c r="EB12" s="3"/>
      <c r="EC12" s="3"/>
      <c r="ED12" s="7"/>
      <c r="EE12" s="6">
        <v>108.252</v>
      </c>
      <c r="EF12" s="7"/>
      <c r="EG12" s="6">
        <v>13.907350000000001</v>
      </c>
      <c r="EH12" s="3"/>
      <c r="EI12" s="3"/>
      <c r="EJ12" s="3"/>
      <c r="EK12" s="3"/>
      <c r="EL12" s="3"/>
      <c r="EM12" s="3"/>
      <c r="EN12" s="3"/>
      <c r="EO12" s="7"/>
      <c r="EP12" s="6">
        <v>22.3019</v>
      </c>
      <c r="EQ12" s="6">
        <v>126.60719999999999</v>
      </c>
      <c r="ER12" s="3"/>
      <c r="ES12" s="3"/>
      <c r="ET12" s="3"/>
      <c r="EU12" s="3"/>
      <c r="EV12" s="3"/>
      <c r="EW12" s="7"/>
      <c r="EX12" s="3"/>
      <c r="EY12" s="3"/>
      <c r="EZ12" s="3"/>
      <c r="FA12" s="3"/>
      <c r="FB12" s="6">
        <v>2.00448</v>
      </c>
      <c r="FC12" s="4">
        <v>1.81656</v>
      </c>
      <c r="FD12" s="3"/>
      <c r="FE12" s="3"/>
      <c r="FF12" s="3"/>
      <c r="FG12" s="7"/>
      <c r="FH12" s="7"/>
      <c r="FI12" s="7"/>
      <c r="FJ12" s="7"/>
      <c r="FK12" s="7"/>
      <c r="FL12" s="3"/>
      <c r="FM12" s="3"/>
      <c r="FN12" s="6">
        <v>0</v>
      </c>
      <c r="FO12" s="6">
        <v>0</v>
      </c>
      <c r="FP12" s="7"/>
      <c r="FQ12" s="3"/>
      <c r="FR12" s="3"/>
      <c r="FS12" s="4">
        <v>0.47039999999999998</v>
      </c>
      <c r="FT12" s="4">
        <v>3.0070000000000001</v>
      </c>
      <c r="FU12" s="6">
        <v>0.94079999999999997</v>
      </c>
      <c r="FV12" s="6">
        <v>0.441</v>
      </c>
      <c r="FW12" s="4">
        <v>0.41159999999999997</v>
      </c>
      <c r="FX12" s="7"/>
      <c r="FY12" s="7"/>
      <c r="FZ12" s="7"/>
      <c r="GA12" s="7"/>
      <c r="GB12" s="7"/>
      <c r="GC12" s="7"/>
    </row>
    <row r="13" spans="1:185" x14ac:dyDescent="0.25">
      <c r="A13" s="2" t="s">
        <v>186</v>
      </c>
      <c r="B13" s="5">
        <f t="shared" si="0"/>
        <v>444.01499999999999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6">
        <v>291.87</v>
      </c>
      <c r="Y13" s="3"/>
      <c r="Z13" s="3"/>
      <c r="AA13" s="6">
        <v>127.30500000000001</v>
      </c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7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7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6">
        <v>24.84</v>
      </c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</row>
    <row r="14" spans="1:185" x14ac:dyDescent="0.25">
      <c r="A14" s="2" t="s">
        <v>201</v>
      </c>
      <c r="B14" s="5">
        <f t="shared" si="0"/>
        <v>324.2</v>
      </c>
      <c r="C14" s="3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3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4">
        <v>324.2</v>
      </c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3"/>
      <c r="EJ14" s="3"/>
      <c r="EK14" s="3"/>
      <c r="EL14" s="3"/>
      <c r="EM14" s="7"/>
      <c r="EN14" s="7"/>
      <c r="EO14" s="7"/>
      <c r="EP14" s="7"/>
      <c r="EQ14" s="7"/>
      <c r="ER14" s="3"/>
      <c r="ES14" s="7"/>
      <c r="ET14" s="7"/>
      <c r="EU14" s="3"/>
      <c r="EV14" s="7"/>
      <c r="EW14" s="7"/>
      <c r="EX14" s="7"/>
      <c r="EY14" s="7"/>
      <c r="EZ14" s="7"/>
      <c r="FA14" s="7"/>
      <c r="FB14" s="7"/>
      <c r="FC14" s="7"/>
      <c r="FD14" s="3"/>
      <c r="FE14" s="7"/>
      <c r="FF14" s="7"/>
      <c r="FG14" s="3"/>
      <c r="FH14" s="3"/>
      <c r="FI14" s="3"/>
      <c r="FJ14" s="3"/>
      <c r="FK14" s="3"/>
      <c r="FL14" s="3"/>
      <c r="FM14" s="7"/>
      <c r="FN14" s="7"/>
      <c r="FO14" s="7"/>
      <c r="FP14" s="7"/>
      <c r="FQ14" s="7"/>
      <c r="FR14" s="3"/>
      <c r="FS14" s="3"/>
      <c r="FT14" s="3"/>
      <c r="FU14" s="7"/>
      <c r="FV14" s="3"/>
      <c r="FW14" s="7"/>
      <c r="FX14" s="3"/>
      <c r="FY14" s="3"/>
      <c r="FZ14" s="3"/>
      <c r="GA14" s="7"/>
      <c r="GB14" s="7"/>
      <c r="GC14" s="7"/>
    </row>
    <row r="15" spans="1:185" x14ac:dyDescent="0.25">
      <c r="A15" s="2" t="s">
        <v>205</v>
      </c>
      <c r="B15" s="5">
        <f t="shared" si="0"/>
        <v>294.64510000000001</v>
      </c>
      <c r="C15" s="3"/>
      <c r="D15" s="3"/>
      <c r="E15" s="3"/>
      <c r="F15" s="3"/>
      <c r="G15" s="3"/>
      <c r="H15" s="3"/>
      <c r="I15" s="3"/>
      <c r="J15" s="6">
        <v>2.839</v>
      </c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7"/>
      <c r="W15" s="3"/>
      <c r="X15" s="3"/>
      <c r="Y15" s="3"/>
      <c r="Z15" s="3"/>
      <c r="AA15" s="3"/>
      <c r="AB15" s="6">
        <v>2.2477</v>
      </c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6">
        <v>20.426900000000003</v>
      </c>
      <c r="BL15" s="3"/>
      <c r="BM15" s="3"/>
      <c r="BN15" s="3"/>
      <c r="BO15" s="3"/>
      <c r="BP15" s="6">
        <v>0.2366</v>
      </c>
      <c r="BQ15" s="6">
        <v>7.5708000000000002</v>
      </c>
      <c r="BR15" s="6">
        <v>35.49</v>
      </c>
      <c r="BS15" s="3"/>
      <c r="BT15" s="6">
        <v>26.9724</v>
      </c>
      <c r="BU15" s="6">
        <v>5.2052000000000005</v>
      </c>
      <c r="BV15" s="3"/>
      <c r="BW15" s="3"/>
      <c r="BX15" s="3"/>
      <c r="BY15" s="3"/>
      <c r="BZ15" s="3"/>
      <c r="CA15" s="6">
        <v>7.8078000000000003</v>
      </c>
      <c r="CB15" s="3"/>
      <c r="CC15" s="3"/>
      <c r="CD15" s="3"/>
      <c r="CE15" s="3"/>
      <c r="CF15" s="3"/>
      <c r="CG15" s="3"/>
      <c r="CH15" s="6">
        <v>0.94640000000000002</v>
      </c>
      <c r="CI15" s="6">
        <v>34.188699999999997</v>
      </c>
      <c r="CJ15" s="3"/>
      <c r="CK15" s="3"/>
      <c r="CL15" s="3"/>
      <c r="CM15" s="3"/>
      <c r="CN15" s="6">
        <v>1.4196</v>
      </c>
      <c r="CO15" s="3"/>
      <c r="CP15" s="3"/>
      <c r="CQ15" s="3"/>
      <c r="CR15" s="6">
        <v>14.196</v>
      </c>
      <c r="CS15" s="3"/>
      <c r="CT15" s="3"/>
      <c r="CU15" s="3"/>
      <c r="CV15" s="3"/>
      <c r="CW15" s="6">
        <v>30.166499999999999</v>
      </c>
      <c r="CX15" s="3"/>
      <c r="CY15" s="3"/>
      <c r="CZ15" s="3"/>
      <c r="DA15" s="6">
        <v>0.1183</v>
      </c>
      <c r="DB15" s="6">
        <v>10.1738</v>
      </c>
      <c r="DC15" s="6">
        <v>27.209</v>
      </c>
      <c r="DD15" s="6">
        <v>26.380899999999997</v>
      </c>
      <c r="DE15" s="3"/>
      <c r="DF15" s="6">
        <v>10.410399999999999</v>
      </c>
      <c r="DG15" s="6">
        <v>0.70979999999999999</v>
      </c>
      <c r="DH15" s="6">
        <v>3.0757999999999996</v>
      </c>
      <c r="DI15" s="3"/>
      <c r="DJ15" s="3"/>
      <c r="DK15" s="3"/>
      <c r="DL15" s="3"/>
      <c r="DM15" s="3"/>
      <c r="DN15" s="6">
        <v>5.6783999999999999</v>
      </c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6">
        <v>2.4842999999999997</v>
      </c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6">
        <v>8.2810000000000006</v>
      </c>
      <c r="FB15" s="6">
        <v>5.6779999999999999</v>
      </c>
      <c r="FC15" s="6">
        <v>2.839</v>
      </c>
      <c r="FD15" s="6">
        <v>1.8928</v>
      </c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</row>
    <row r="16" spans="1:185" x14ac:dyDescent="0.25">
      <c r="A16" s="2" t="s">
        <v>183</v>
      </c>
      <c r="B16" s="5">
        <f t="shared" si="0"/>
        <v>287.75826000000001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6">
        <v>0.49442999999999998</v>
      </c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7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6">
        <v>76.636650000000003</v>
      </c>
      <c r="FP16" s="6">
        <v>33.786050000000003</v>
      </c>
      <c r="FQ16" s="6">
        <v>59.331599999999995</v>
      </c>
      <c r="FR16" s="6">
        <v>6.9220199999999998</v>
      </c>
      <c r="FS16" s="6">
        <v>24.721499999999999</v>
      </c>
      <c r="FT16" s="6">
        <v>25.710360000000001</v>
      </c>
      <c r="FU16" s="6">
        <v>11.866320000000002</v>
      </c>
      <c r="FV16" s="6">
        <v>15.492139999999999</v>
      </c>
      <c r="FW16" s="6">
        <v>11.701510000000001</v>
      </c>
      <c r="FX16" s="6">
        <v>12.19594</v>
      </c>
      <c r="FY16" s="6">
        <v>6.4275900000000004</v>
      </c>
      <c r="FZ16" s="6">
        <v>2.4721500000000001</v>
      </c>
      <c r="GA16" s="3"/>
      <c r="GB16" s="3"/>
      <c r="GC16" s="3"/>
    </row>
    <row r="17" spans="1:185" x14ac:dyDescent="0.25">
      <c r="A17" s="2" t="s">
        <v>182</v>
      </c>
      <c r="B17" s="5">
        <f t="shared" si="0"/>
        <v>270.02625</v>
      </c>
      <c r="C17" s="7"/>
      <c r="D17" s="7"/>
      <c r="E17" s="3"/>
      <c r="F17" s="7"/>
      <c r="G17" s="7"/>
      <c r="H17" s="7"/>
      <c r="I17" s="3"/>
      <c r="J17" s="3"/>
      <c r="K17" s="7"/>
      <c r="L17" s="7"/>
      <c r="M17" s="3"/>
      <c r="N17" s="3"/>
      <c r="O17" s="7"/>
      <c r="P17" s="7"/>
      <c r="Q17" s="7"/>
      <c r="R17" s="7"/>
      <c r="S17" s="7"/>
      <c r="T17" s="7"/>
      <c r="U17" s="7"/>
      <c r="V17" s="7"/>
      <c r="W17" s="3"/>
      <c r="X17" s="3"/>
      <c r="Y17" s="7"/>
      <c r="Z17" s="7"/>
      <c r="AA17" s="3"/>
      <c r="AB17" s="7"/>
      <c r="AC17" s="3"/>
      <c r="AD17" s="7"/>
      <c r="AE17" s="7"/>
      <c r="AF17" s="3"/>
      <c r="AG17" s="7"/>
      <c r="AH17" s="7"/>
      <c r="AI17" s="7"/>
      <c r="AJ17" s="7"/>
      <c r="AK17" s="3"/>
      <c r="AL17" s="3"/>
      <c r="AM17" s="3"/>
      <c r="AN17" s="3"/>
      <c r="AO17" s="7"/>
      <c r="AP17" s="7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7"/>
      <c r="BJ17" s="7"/>
      <c r="BK17" s="7"/>
      <c r="BL17" s="7"/>
      <c r="BM17" s="3"/>
      <c r="BN17" s="3"/>
      <c r="BO17" s="7"/>
      <c r="BP17" s="7"/>
      <c r="BQ17" s="3"/>
      <c r="BR17" s="7"/>
      <c r="BS17" s="7"/>
      <c r="BT17" s="7"/>
      <c r="BU17" s="7"/>
      <c r="BV17" s="3"/>
      <c r="BW17" s="7"/>
      <c r="BX17" s="7"/>
      <c r="BY17" s="7"/>
      <c r="BZ17" s="3"/>
      <c r="CA17" s="3"/>
      <c r="CB17" s="7"/>
      <c r="CC17" s="3"/>
      <c r="CD17" s="3"/>
      <c r="CE17" s="7"/>
      <c r="CF17" s="3"/>
      <c r="CG17" s="7"/>
      <c r="CH17" s="4">
        <v>263.20328000000001</v>
      </c>
      <c r="CI17" s="3"/>
      <c r="CJ17" s="3"/>
      <c r="CK17" s="3"/>
      <c r="CL17" s="3"/>
      <c r="CM17" s="3"/>
      <c r="CN17" s="3"/>
      <c r="CO17" s="3"/>
      <c r="CP17" s="3"/>
      <c r="CQ17" s="7"/>
      <c r="CR17" s="7"/>
      <c r="CS17" s="7"/>
      <c r="CT17" s="3"/>
      <c r="CU17" s="3"/>
      <c r="CV17" s="7"/>
      <c r="CW17" s="3"/>
      <c r="CX17" s="7"/>
      <c r="CY17" s="6">
        <v>6.1208400000000003</v>
      </c>
      <c r="CZ17" s="3"/>
      <c r="DA17" s="7"/>
      <c r="DB17" s="3"/>
      <c r="DC17" s="3"/>
      <c r="DD17" s="7"/>
      <c r="DE17" s="7"/>
      <c r="DF17" s="7"/>
      <c r="DG17" s="7"/>
      <c r="DH17" s="7"/>
      <c r="DI17" s="7"/>
      <c r="DJ17" s="3"/>
      <c r="DK17" s="3"/>
      <c r="DL17" s="7"/>
      <c r="DM17" s="7"/>
      <c r="DN17" s="7"/>
      <c r="DO17" s="3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3"/>
      <c r="EE17" s="7"/>
      <c r="EF17" s="7"/>
      <c r="EG17" s="7"/>
      <c r="EH17" s="7"/>
      <c r="EI17" s="7"/>
      <c r="EJ17" s="7"/>
      <c r="EK17" s="3"/>
      <c r="EL17" s="3"/>
      <c r="EM17" s="7"/>
      <c r="EN17" s="3"/>
      <c r="EO17" s="7"/>
      <c r="EP17" s="7"/>
      <c r="EQ17" s="7"/>
      <c r="ER17" s="7"/>
      <c r="ES17" s="7"/>
      <c r="ET17" s="7"/>
      <c r="EU17" s="7"/>
      <c r="EV17" s="7"/>
      <c r="EW17" s="3"/>
      <c r="EX17" s="7"/>
      <c r="EY17" s="7"/>
      <c r="EZ17" s="7"/>
      <c r="FA17" s="7"/>
      <c r="FB17" s="7"/>
      <c r="FC17" s="7"/>
      <c r="FD17" s="4">
        <v>0.70213000000000003</v>
      </c>
      <c r="FE17" s="7"/>
      <c r="FF17" s="7"/>
      <c r="FG17" s="7"/>
      <c r="FH17" s="3"/>
      <c r="FI17" s="7"/>
      <c r="FJ17" s="7"/>
      <c r="FK17" s="7"/>
      <c r="FL17" s="7"/>
      <c r="FM17" s="7"/>
      <c r="FN17" s="7"/>
      <c r="FO17" s="7"/>
      <c r="FP17" s="7"/>
      <c r="FQ17" s="7"/>
      <c r="FR17" s="3"/>
      <c r="FS17" s="3"/>
      <c r="FT17" s="7"/>
      <c r="FU17" s="7"/>
      <c r="FV17" s="7"/>
      <c r="FW17" s="7"/>
      <c r="FX17" s="3"/>
      <c r="FY17" s="3"/>
      <c r="FZ17" s="3"/>
      <c r="GA17" s="3"/>
      <c r="GB17" s="3"/>
      <c r="GC17" s="7"/>
    </row>
    <row r="18" spans="1:185" x14ac:dyDescent="0.25">
      <c r="A18" s="2" t="s">
        <v>198</v>
      </c>
      <c r="B18" s="5">
        <f t="shared" si="0"/>
        <v>267.76069999999999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6">
        <v>30.135999999999999</v>
      </c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6">
        <v>4.0706999999999995</v>
      </c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7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6">
        <v>233.554</v>
      </c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7"/>
      <c r="FR18" s="3"/>
      <c r="FS18" s="3"/>
      <c r="FT18" s="3"/>
      <c r="FU18" s="3"/>
      <c r="FV18" s="3"/>
      <c r="FW18" s="3"/>
      <c r="FX18" s="7"/>
      <c r="FY18" s="3"/>
      <c r="FZ18" s="3"/>
      <c r="GA18" s="3"/>
      <c r="GB18" s="3"/>
      <c r="GC18" s="3"/>
    </row>
    <row r="19" spans="1:185" x14ac:dyDescent="0.25">
      <c r="A19" s="2" t="s">
        <v>211</v>
      </c>
      <c r="B19" s="5">
        <f t="shared" si="0"/>
        <v>215.05887999999999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7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7"/>
      <c r="CD19" s="3"/>
      <c r="CE19" s="3"/>
      <c r="CF19" s="3"/>
      <c r="CG19" s="3"/>
      <c r="CH19" s="3"/>
      <c r="CI19" s="3"/>
      <c r="CJ19" s="3"/>
      <c r="CK19" s="3"/>
      <c r="CL19" s="6">
        <v>0</v>
      </c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6">
        <v>0</v>
      </c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6">
        <v>207.57888</v>
      </c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6">
        <v>0</v>
      </c>
      <c r="EY19" s="6">
        <v>7.48</v>
      </c>
      <c r="EZ19" s="3"/>
      <c r="FA19" s="3"/>
      <c r="FB19" s="7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</row>
    <row r="20" spans="1:185" x14ac:dyDescent="0.25">
      <c r="A20" s="2" t="s">
        <v>210</v>
      </c>
      <c r="B20" s="5">
        <f t="shared" si="0"/>
        <v>207.31416000000004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6">
        <v>144.15600000000001</v>
      </c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6">
        <v>0.29299999999999998</v>
      </c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6">
        <v>0.879</v>
      </c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6">
        <v>0.14649999999999999</v>
      </c>
      <c r="DU20" s="6">
        <v>0.29299999999999998</v>
      </c>
      <c r="DV20" s="3"/>
      <c r="DW20" s="3"/>
      <c r="DX20" s="7"/>
      <c r="DY20" s="3"/>
      <c r="DZ20" s="7"/>
      <c r="EA20" s="3"/>
      <c r="EB20" s="7"/>
      <c r="EC20" s="3"/>
      <c r="ED20" s="3"/>
      <c r="EE20" s="3"/>
      <c r="EF20" s="3"/>
      <c r="EG20" s="6">
        <v>0.29299999999999998</v>
      </c>
      <c r="EH20" s="3"/>
      <c r="EI20" s="6">
        <v>0.29299999999999998</v>
      </c>
      <c r="EJ20" s="3"/>
      <c r="EK20" s="7"/>
      <c r="EL20" s="4">
        <v>0.14649999999999999</v>
      </c>
      <c r="EM20" s="6">
        <v>0.73249999999999993</v>
      </c>
      <c r="EN20" s="6">
        <v>0.73249999999999993</v>
      </c>
      <c r="EO20" s="3"/>
      <c r="EP20" s="6">
        <v>49.826660000000004</v>
      </c>
      <c r="EQ20" s="3"/>
      <c r="ER20" s="3"/>
      <c r="ES20" s="6">
        <v>0.14649999999999999</v>
      </c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6">
        <v>0.29299999999999998</v>
      </c>
      <c r="FG20" s="3"/>
      <c r="FH20" s="6">
        <v>1.758</v>
      </c>
      <c r="FI20" s="3"/>
      <c r="FJ20" s="3"/>
      <c r="FK20" s="3"/>
      <c r="FL20" s="3"/>
      <c r="FM20" s="3"/>
      <c r="FN20" s="3"/>
      <c r="FO20" s="6">
        <v>5.86</v>
      </c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4">
        <v>1.4650000000000001</v>
      </c>
    </row>
    <row r="21" spans="1:185" x14ac:dyDescent="0.25">
      <c r="A21" s="2" t="s">
        <v>207</v>
      </c>
      <c r="B21" s="5">
        <f t="shared" si="0"/>
        <v>161.24928</v>
      </c>
      <c r="C21" s="7"/>
      <c r="D21" s="7"/>
      <c r="E21" s="7"/>
      <c r="F21" s="7"/>
      <c r="G21" s="7"/>
      <c r="H21" s="7"/>
      <c r="I21" s="3"/>
      <c r="J21" s="3"/>
      <c r="K21" s="3"/>
      <c r="L21" s="3"/>
      <c r="M21" s="3"/>
      <c r="N21" s="3"/>
      <c r="O21" s="7"/>
      <c r="P21" s="7"/>
      <c r="Q21" s="7"/>
      <c r="R21" s="7"/>
      <c r="S21" s="7"/>
      <c r="T21" s="7"/>
      <c r="U21" s="3"/>
      <c r="V21" s="7"/>
      <c r="W21" s="3"/>
      <c r="X21" s="3"/>
      <c r="Y21" s="3"/>
      <c r="Z21" s="3"/>
      <c r="AA21" s="3"/>
      <c r="AB21" s="3"/>
      <c r="AC21" s="3"/>
      <c r="AD21" s="3"/>
      <c r="AE21" s="7"/>
      <c r="AF21" s="3"/>
      <c r="AG21" s="3"/>
      <c r="AH21" s="7"/>
      <c r="AI21" s="7"/>
      <c r="AJ21" s="7"/>
      <c r="AK21" s="3"/>
      <c r="AL21" s="3"/>
      <c r="AM21" s="7"/>
      <c r="AN21" s="7"/>
      <c r="AO21" s="7"/>
      <c r="AP21" s="7"/>
      <c r="AQ21" s="3"/>
      <c r="AR21" s="7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7"/>
      <c r="BE21" s="3"/>
      <c r="BF21" s="3"/>
      <c r="BG21" s="3"/>
      <c r="BH21" s="3"/>
      <c r="BI21" s="7"/>
      <c r="BJ21" s="7"/>
      <c r="BK21" s="7"/>
      <c r="BL21" s="7"/>
      <c r="BM21" s="3"/>
      <c r="BN21" s="3"/>
      <c r="BO21" s="7"/>
      <c r="BP21" s="3"/>
      <c r="BQ21" s="7"/>
      <c r="BR21" s="7"/>
      <c r="BS21" s="7"/>
      <c r="BT21" s="7"/>
      <c r="BU21" s="7"/>
      <c r="BV21" s="3"/>
      <c r="BW21" s="3"/>
      <c r="BX21" s="3"/>
      <c r="BY21" s="3"/>
      <c r="BZ21" s="3"/>
      <c r="CA21" s="7"/>
      <c r="CB21" s="7"/>
      <c r="CC21" s="7"/>
      <c r="CD21" s="7"/>
      <c r="CE21" s="3"/>
      <c r="CF21" s="7"/>
      <c r="CG21" s="7"/>
      <c r="CH21" s="7"/>
      <c r="CI21" s="3"/>
      <c r="CJ21" s="3"/>
      <c r="CK21" s="3"/>
      <c r="CL21" s="3"/>
      <c r="CM21" s="3"/>
      <c r="CN21" s="7"/>
      <c r="CO21" s="3"/>
      <c r="CP21" s="3"/>
      <c r="CQ21" s="3"/>
      <c r="CR21" s="3"/>
      <c r="CS21" s="3"/>
      <c r="CT21" s="3"/>
      <c r="CU21" s="3"/>
      <c r="CV21" s="3"/>
      <c r="CW21" s="3"/>
      <c r="CX21" s="7"/>
      <c r="CY21" s="3"/>
      <c r="CZ21" s="3"/>
      <c r="DA21" s="3"/>
      <c r="DB21" s="3"/>
      <c r="DC21" s="3"/>
      <c r="DD21" s="3"/>
      <c r="DE21" s="3"/>
      <c r="DF21" s="7"/>
      <c r="DG21" s="7"/>
      <c r="DH21" s="3"/>
      <c r="DI21" s="3"/>
      <c r="DJ21" s="7"/>
      <c r="DK21" s="7"/>
      <c r="DL21" s="7"/>
      <c r="DM21" s="7"/>
      <c r="DN21" s="3"/>
      <c r="DO21" s="7"/>
      <c r="DP21" s="7"/>
      <c r="DQ21" s="7"/>
      <c r="DR21" s="3"/>
      <c r="DS21" s="7"/>
      <c r="DT21" s="3"/>
      <c r="DU21" s="3"/>
      <c r="DV21" s="3"/>
      <c r="DW21" s="3"/>
      <c r="DX21" s="3"/>
      <c r="DY21" s="3"/>
      <c r="DZ21" s="3"/>
      <c r="EA21" s="3"/>
      <c r="EB21" s="7"/>
      <c r="EC21" s="3"/>
      <c r="ED21" s="3"/>
      <c r="EE21" s="3"/>
      <c r="EF21" s="7"/>
      <c r="EG21" s="3"/>
      <c r="EH21" s="7"/>
      <c r="EI21" s="3"/>
      <c r="EJ21" s="3"/>
      <c r="EK21" s="3"/>
      <c r="EL21" s="3"/>
      <c r="EM21" s="3"/>
      <c r="EN21" s="3"/>
      <c r="EO21" s="3"/>
      <c r="EP21" s="7"/>
      <c r="EQ21" s="7"/>
      <c r="ER21" s="7"/>
      <c r="ES21" s="7"/>
      <c r="ET21" s="7"/>
      <c r="EU21" s="7"/>
      <c r="EV21" s="7"/>
      <c r="EW21" s="7"/>
      <c r="EX21" s="3"/>
      <c r="EY21" s="7"/>
      <c r="EZ21" s="3"/>
      <c r="FA21" s="7"/>
      <c r="FB21" s="7"/>
      <c r="FC21" s="7"/>
      <c r="FD21" s="4">
        <v>0</v>
      </c>
      <c r="FE21" s="7"/>
      <c r="FF21" s="3"/>
      <c r="FG21" s="7"/>
      <c r="FH21" s="3"/>
      <c r="FI21" s="7"/>
      <c r="FJ21" s="3"/>
      <c r="FK21" s="7"/>
      <c r="FL21" s="7"/>
      <c r="FM21" s="7"/>
      <c r="FN21" s="6">
        <v>161.24928</v>
      </c>
      <c r="FO21" s="3"/>
      <c r="FP21" s="3"/>
      <c r="FQ21" s="3"/>
      <c r="FR21" s="3"/>
      <c r="FS21" s="7"/>
      <c r="FT21" s="3"/>
      <c r="FU21" s="3"/>
      <c r="FV21" s="7"/>
      <c r="FW21" s="3"/>
      <c r="FX21" s="3"/>
      <c r="FY21" s="3"/>
      <c r="FZ21" s="3"/>
      <c r="GA21" s="7"/>
      <c r="GB21" s="7"/>
      <c r="GC21" s="7"/>
    </row>
    <row r="22" spans="1:185" x14ac:dyDescent="0.25">
      <c r="A22" s="2" t="s">
        <v>213</v>
      </c>
      <c r="B22" s="5">
        <f t="shared" si="0"/>
        <v>158.65950000000001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7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6">
        <v>26.37</v>
      </c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6">
        <v>132.2895</v>
      </c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</row>
    <row r="23" spans="1:185" x14ac:dyDescent="0.25">
      <c r="A23" s="2" t="s">
        <v>184</v>
      </c>
      <c r="B23" s="5">
        <f t="shared" si="0"/>
        <v>78.260000000000005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6">
        <v>78.260000000000005</v>
      </c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7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</row>
    <row r="24" spans="1:185" x14ac:dyDescent="0.25">
      <c r="A24" s="2" t="s">
        <v>218</v>
      </c>
      <c r="B24" s="5">
        <f t="shared" si="0"/>
        <v>24.48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6">
        <v>24.48</v>
      </c>
      <c r="W24" s="3"/>
      <c r="X24" s="7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7"/>
      <c r="CB24" s="3"/>
      <c r="CC24" s="3"/>
      <c r="CD24" s="3"/>
      <c r="CE24" s="3"/>
      <c r="CF24" s="3"/>
      <c r="CG24" s="3"/>
      <c r="CH24" s="7"/>
      <c r="CI24" s="3"/>
      <c r="CJ24" s="3"/>
      <c r="CK24" s="3"/>
      <c r="CL24" s="3"/>
      <c r="CM24" s="3"/>
      <c r="CN24" s="3"/>
      <c r="CO24" s="3"/>
      <c r="CP24" s="3"/>
      <c r="CQ24" s="7"/>
      <c r="CR24" s="7"/>
      <c r="CS24" s="3"/>
      <c r="CT24" s="7"/>
      <c r="CU24" s="3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3"/>
      <c r="DJ24" s="3"/>
      <c r="DK24" s="7"/>
      <c r="DL24" s="3"/>
      <c r="DM24" s="3"/>
      <c r="DN24" s="7"/>
      <c r="DO24" s="7"/>
      <c r="DP24" s="7"/>
      <c r="DQ24" s="3"/>
      <c r="DR24" s="3"/>
      <c r="DS24" s="3"/>
      <c r="DT24" s="7"/>
      <c r="DU24" s="3"/>
      <c r="DV24" s="3"/>
      <c r="DW24" s="7"/>
      <c r="DX24" s="3"/>
      <c r="DY24" s="3"/>
      <c r="DZ24" s="3"/>
      <c r="EA24" s="3"/>
      <c r="EB24" s="3"/>
      <c r="EC24" s="3"/>
      <c r="ED24" s="3"/>
      <c r="EE24" s="7"/>
      <c r="EF24" s="7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7"/>
      <c r="FC24" s="7"/>
      <c r="FD24" s="7"/>
      <c r="FE24" s="7"/>
      <c r="FF24" s="3"/>
      <c r="FG24" s="3"/>
      <c r="FH24" s="7"/>
      <c r="FI24" s="3"/>
      <c r="FJ24" s="3"/>
      <c r="FK24" s="3"/>
      <c r="FL24" s="3"/>
      <c r="FM24" s="7"/>
      <c r="FN24" s="3"/>
      <c r="FO24" s="7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</row>
    <row r="25" spans="1:185" ht="30" x14ac:dyDescent="0.25">
      <c r="A25" s="2" t="s">
        <v>208</v>
      </c>
      <c r="B25" s="5">
        <f t="shared" si="0"/>
        <v>7.71408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7"/>
      <c r="U25" s="3"/>
      <c r="V25" s="3"/>
      <c r="W25" s="3"/>
      <c r="X25" s="3"/>
      <c r="Y25" s="3"/>
      <c r="Z25" s="7"/>
      <c r="AA25" s="7"/>
      <c r="AB25" s="3"/>
      <c r="AC25" s="3"/>
      <c r="AD25" s="3"/>
      <c r="AE25" s="7"/>
      <c r="AF25" s="7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7"/>
      <c r="AV25" s="3"/>
      <c r="AW25" s="3"/>
      <c r="AX25" s="3"/>
      <c r="AY25" s="3"/>
      <c r="AZ25" s="3"/>
      <c r="BA25" s="3"/>
      <c r="BB25" s="3"/>
      <c r="BC25" s="3"/>
      <c r="BD25" s="7"/>
      <c r="BE25" s="3"/>
      <c r="BF25" s="3"/>
      <c r="BG25" s="7"/>
      <c r="BH25" s="3"/>
      <c r="BI25" s="3"/>
      <c r="BJ25" s="3"/>
      <c r="BK25" s="3"/>
      <c r="BL25" s="3"/>
      <c r="BM25" s="3"/>
      <c r="BN25" s="7"/>
      <c r="BO25" s="3"/>
      <c r="BP25" s="7"/>
      <c r="BQ25" s="3"/>
      <c r="BR25" s="3"/>
      <c r="BS25" s="3"/>
      <c r="BT25" s="7"/>
      <c r="BU25" s="3"/>
      <c r="BV25" s="3"/>
      <c r="BW25" s="3"/>
      <c r="BX25" s="3"/>
      <c r="BY25" s="7"/>
      <c r="BZ25" s="3"/>
      <c r="CA25" s="3"/>
      <c r="CB25" s="3"/>
      <c r="CC25" s="3"/>
      <c r="CD25" s="7"/>
      <c r="CE25" s="3"/>
      <c r="CF25" s="3"/>
      <c r="CG25" s="3"/>
      <c r="CH25" s="3"/>
      <c r="CI25" s="3"/>
      <c r="CJ25" s="6">
        <v>7.71408</v>
      </c>
      <c r="CK25" s="3"/>
      <c r="CL25" s="7"/>
      <c r="CM25" s="3"/>
      <c r="CN25" s="3"/>
      <c r="CO25" s="3"/>
      <c r="CP25" s="3"/>
      <c r="CQ25" s="3"/>
      <c r="CR25" s="7"/>
      <c r="CS25" s="3"/>
      <c r="CT25" s="7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7"/>
      <c r="DG25" s="3"/>
      <c r="DH25" s="3"/>
      <c r="DI25" s="3"/>
      <c r="DJ25" s="7"/>
      <c r="DK25" s="3"/>
      <c r="DL25" s="7"/>
      <c r="DM25" s="3"/>
      <c r="DN25" s="3"/>
      <c r="DO25" s="3"/>
      <c r="DP25" s="7"/>
      <c r="DQ25" s="3"/>
      <c r="DR25" s="7"/>
      <c r="DS25" s="7"/>
      <c r="DT25" s="3"/>
      <c r="DU25" s="3"/>
      <c r="DV25" s="7"/>
      <c r="DW25" s="7"/>
      <c r="DX25" s="7"/>
      <c r="DY25" s="3"/>
      <c r="DZ25" s="7"/>
      <c r="EA25" s="7"/>
      <c r="EB25" s="7"/>
      <c r="EC25" s="7"/>
      <c r="ED25" s="3"/>
      <c r="EE25" s="3"/>
      <c r="EF25" s="3"/>
      <c r="EG25" s="7"/>
      <c r="EH25" s="3"/>
      <c r="EI25" s="3"/>
      <c r="EJ25" s="3"/>
      <c r="EK25" s="3"/>
      <c r="EL25" s="3"/>
      <c r="EM25" s="3"/>
      <c r="EN25" s="3"/>
      <c r="EO25" s="7"/>
      <c r="EP25" s="3"/>
      <c r="EQ25" s="3"/>
      <c r="ER25" s="3"/>
      <c r="ES25" s="7"/>
      <c r="ET25" s="3"/>
      <c r="EU25" s="7"/>
      <c r="EV25" s="7"/>
      <c r="EW25" s="7"/>
      <c r="EX25" s="3"/>
      <c r="EY25" s="3"/>
      <c r="EZ25" s="7"/>
      <c r="FA25" s="7"/>
      <c r="FB25" s="7"/>
      <c r="FC25" s="7"/>
      <c r="FD25" s="3"/>
      <c r="FE25" s="3"/>
      <c r="FF25" s="3"/>
      <c r="FG25" s="7"/>
      <c r="FH25" s="3"/>
      <c r="FI25" s="3"/>
      <c r="FJ25" s="3"/>
      <c r="FK25" s="3"/>
      <c r="FL25" s="3"/>
      <c r="FM25" s="3"/>
      <c r="FN25" s="7"/>
      <c r="FO25" s="7"/>
      <c r="FP25" s="3"/>
      <c r="FQ25" s="7"/>
      <c r="FR25" s="3"/>
      <c r="FS25" s="3"/>
      <c r="FT25" s="3"/>
      <c r="FU25" s="3"/>
      <c r="FV25" s="3"/>
      <c r="FW25" s="3"/>
      <c r="FX25" s="3"/>
      <c r="FY25" s="3"/>
      <c r="FZ25" s="3"/>
      <c r="GA25" s="7"/>
      <c r="GB25" s="3"/>
      <c r="GC25" s="3"/>
    </row>
    <row r="26" spans="1:185" x14ac:dyDescent="0.25">
      <c r="A26" s="2" t="s">
        <v>194</v>
      </c>
      <c r="B26" s="5">
        <f t="shared" si="0"/>
        <v>6.0140000000000002</v>
      </c>
      <c r="C26" s="3"/>
      <c r="D26" s="3"/>
      <c r="E26" s="3"/>
      <c r="F26" s="3"/>
      <c r="G26" s="3"/>
      <c r="H26" s="3"/>
      <c r="I26" s="3"/>
      <c r="J26" s="7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6">
        <v>6.0140000000000002</v>
      </c>
      <c r="W26" s="3"/>
      <c r="X26" s="3"/>
      <c r="Y26" s="3"/>
      <c r="Z26" s="3"/>
      <c r="AA26" s="3"/>
      <c r="AB26" s="7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7"/>
      <c r="BL26" s="3"/>
      <c r="BM26" s="3"/>
      <c r="BN26" s="3"/>
      <c r="BO26" s="3"/>
      <c r="BP26" s="7"/>
      <c r="BQ26" s="7"/>
      <c r="BR26" s="7"/>
      <c r="BS26" s="3"/>
      <c r="BT26" s="7"/>
      <c r="BU26" s="7"/>
      <c r="BV26" s="3"/>
      <c r="BW26" s="3"/>
      <c r="BX26" s="3"/>
      <c r="BY26" s="3"/>
      <c r="BZ26" s="3"/>
      <c r="CA26" s="7"/>
      <c r="CB26" s="3"/>
      <c r="CC26" s="3"/>
      <c r="CD26" s="3"/>
      <c r="CE26" s="3"/>
      <c r="CF26" s="3"/>
      <c r="CG26" s="3"/>
      <c r="CH26" s="7"/>
      <c r="CI26" s="7"/>
      <c r="CJ26" s="3"/>
      <c r="CK26" s="3"/>
      <c r="CL26" s="3"/>
      <c r="CM26" s="3"/>
      <c r="CN26" s="7"/>
      <c r="CO26" s="3"/>
      <c r="CP26" s="3"/>
      <c r="CQ26" s="3"/>
      <c r="CR26" s="7"/>
      <c r="CS26" s="3"/>
      <c r="CT26" s="3"/>
      <c r="CU26" s="3"/>
      <c r="CV26" s="3"/>
      <c r="CW26" s="7"/>
      <c r="CX26" s="3"/>
      <c r="CY26" s="3"/>
      <c r="CZ26" s="3"/>
      <c r="DA26" s="7"/>
      <c r="DB26" s="7"/>
      <c r="DC26" s="7"/>
      <c r="DD26" s="7"/>
      <c r="DE26" s="3"/>
      <c r="DF26" s="7"/>
      <c r="DG26" s="7"/>
      <c r="DH26" s="7"/>
      <c r="DI26" s="3"/>
      <c r="DJ26" s="3"/>
      <c r="DK26" s="3"/>
      <c r="DL26" s="3"/>
      <c r="DM26" s="3"/>
      <c r="DN26" s="7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7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7"/>
      <c r="FB26" s="7"/>
      <c r="FC26" s="7"/>
      <c r="FD26" s="7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</row>
    <row r="27" spans="1:185" x14ac:dyDescent="0.25">
      <c r="A27" s="2" t="s">
        <v>215</v>
      </c>
      <c r="B27" s="5">
        <f t="shared" si="0"/>
        <v>5.0970000000000004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3"/>
      <c r="EL27" s="3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4">
        <v>0</v>
      </c>
      <c r="FC27" s="7"/>
      <c r="FD27" s="4">
        <v>5.0970000000000004</v>
      </c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3"/>
      <c r="GB27" s="3"/>
      <c r="GC27" s="7"/>
    </row>
    <row r="28" spans="1:185" x14ac:dyDescent="0.25">
      <c r="A28" s="2" t="s">
        <v>190</v>
      </c>
      <c r="B28" s="5">
        <f t="shared" si="0"/>
        <v>4.6146799999999999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7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6">
        <v>4.6146799999999999</v>
      </c>
      <c r="FV28" s="3"/>
      <c r="FW28" s="3"/>
      <c r="FX28" s="3"/>
      <c r="FY28" s="3"/>
      <c r="FZ28" s="3"/>
      <c r="GA28" s="3"/>
      <c r="GB28" s="3"/>
      <c r="GC28" s="3"/>
    </row>
    <row r="29" spans="1:185" x14ac:dyDescent="0.25">
      <c r="A29" s="2" t="s">
        <v>189</v>
      </c>
      <c r="B29" s="5">
        <f t="shared" si="0"/>
        <v>3.4610100000000004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7"/>
      <c r="FE29" s="3"/>
      <c r="FF29" s="3"/>
      <c r="FG29" s="3"/>
      <c r="FH29" s="3"/>
      <c r="FI29" s="3"/>
      <c r="FJ29" s="3"/>
      <c r="FK29" s="3"/>
      <c r="FL29" s="3"/>
      <c r="FM29" s="3"/>
      <c r="FN29" s="7"/>
      <c r="FO29" s="3"/>
      <c r="FP29" s="3"/>
      <c r="FQ29" s="3"/>
      <c r="FR29" s="6">
        <v>1.3184800000000001</v>
      </c>
      <c r="FS29" s="3"/>
      <c r="FT29" s="3"/>
      <c r="FU29" s="3"/>
      <c r="FV29" s="3"/>
      <c r="FW29" s="6">
        <v>2.1425300000000003</v>
      </c>
      <c r="FX29" s="3"/>
      <c r="FY29" s="3"/>
      <c r="FZ29" s="3"/>
      <c r="GA29" s="3"/>
      <c r="GB29" s="3"/>
      <c r="GC29" s="3"/>
    </row>
    <row r="30" spans="1:185" x14ac:dyDescent="0.25">
      <c r="A30" s="2" t="s">
        <v>219</v>
      </c>
      <c r="B30" s="5">
        <f t="shared" si="0"/>
        <v>3.1991399999999999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7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6">
        <v>3.1991399999999999</v>
      </c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</row>
    <row r="31" spans="1:185" x14ac:dyDescent="0.25">
      <c r="A31" s="2" t="s">
        <v>188</v>
      </c>
      <c r="B31" s="5">
        <f t="shared" si="0"/>
        <v>3.1941000000000002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6">
        <v>0.2366</v>
      </c>
      <c r="CA31" s="3"/>
      <c r="CB31" s="3"/>
      <c r="CC31" s="3"/>
      <c r="CD31" s="3"/>
      <c r="CE31" s="3"/>
      <c r="CF31" s="3"/>
      <c r="CG31" s="3"/>
      <c r="CH31" s="3"/>
      <c r="CI31" s="6">
        <v>0.47320000000000001</v>
      </c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6">
        <v>0.47320000000000001</v>
      </c>
      <c r="CZ31" s="3"/>
      <c r="DA31" s="3"/>
      <c r="DB31" s="3"/>
      <c r="DC31" s="3"/>
      <c r="DD31" s="6">
        <v>0.59150000000000003</v>
      </c>
      <c r="DE31" s="3"/>
      <c r="DF31" s="6">
        <v>1.4196</v>
      </c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7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</row>
    <row r="32" spans="1:185" x14ac:dyDescent="0.25">
      <c r="A32" s="2" t="s">
        <v>220</v>
      </c>
      <c r="B32" s="5">
        <f t="shared" si="0"/>
        <v>3.0070000000000001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6">
        <v>3.0070000000000001</v>
      </c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7"/>
      <c r="AW32" s="3"/>
      <c r="AX32" s="3"/>
      <c r="AY32" s="3"/>
      <c r="AZ32" s="3"/>
      <c r="BA32" s="3"/>
      <c r="BB32" s="3"/>
      <c r="BC32" s="3"/>
      <c r="BD32" s="3"/>
      <c r="BE32" s="3"/>
      <c r="BF32" s="7"/>
      <c r="BG32" s="3"/>
      <c r="BH32" s="3"/>
      <c r="BI32" s="3"/>
      <c r="BJ32" s="3"/>
      <c r="BK32" s="3"/>
      <c r="BL32" s="7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7"/>
      <c r="DC32" s="7"/>
      <c r="DD32" s="7"/>
      <c r="DE32" s="7"/>
      <c r="DF32" s="3"/>
      <c r="DG32" s="3"/>
      <c r="DH32" s="7"/>
      <c r="DI32" s="7"/>
      <c r="DJ32" s="7"/>
      <c r="DK32" s="3"/>
      <c r="DL32" s="3"/>
      <c r="DM32" s="7"/>
      <c r="DN32" s="7"/>
      <c r="DO32" s="7"/>
      <c r="DP32" s="7"/>
      <c r="DQ32" s="7"/>
      <c r="DR32" s="7"/>
      <c r="DS32" s="7"/>
      <c r="DT32" s="7"/>
      <c r="DU32" s="7"/>
      <c r="DV32" s="3"/>
      <c r="DW32" s="7"/>
      <c r="DX32" s="7"/>
      <c r="DY32" s="7"/>
      <c r="DZ32" s="3"/>
      <c r="EA32" s="3"/>
      <c r="EB32" s="3"/>
      <c r="EC32" s="7"/>
      <c r="ED32" s="3"/>
      <c r="EE32" s="7"/>
      <c r="EF32" s="7"/>
      <c r="EG32" s="7"/>
      <c r="EH32" s="3"/>
      <c r="EI32" s="7"/>
      <c r="EJ32" s="7"/>
      <c r="EK32" s="3"/>
      <c r="EL32" s="3"/>
      <c r="EM32" s="7"/>
      <c r="EN32" s="3"/>
      <c r="EO32" s="7"/>
      <c r="EP32" s="7"/>
      <c r="EQ32" s="7"/>
      <c r="ER32" s="3"/>
      <c r="ES32" s="7"/>
      <c r="ET32" s="7"/>
      <c r="EU32" s="7"/>
      <c r="EV32" s="3"/>
      <c r="EW32" s="3"/>
      <c r="EX32" s="7"/>
      <c r="EY32" s="3"/>
      <c r="EZ32" s="3"/>
      <c r="FA32" s="7"/>
      <c r="FB32" s="7"/>
      <c r="FC32" s="7"/>
      <c r="FD32" s="7"/>
      <c r="FE32" s="7"/>
      <c r="FF32" s="7"/>
      <c r="FG32" s="7"/>
      <c r="FH32" s="7"/>
      <c r="FI32" s="7"/>
      <c r="FJ32" s="3"/>
      <c r="FK32" s="3"/>
      <c r="FL32" s="7"/>
      <c r="FM32" s="7"/>
      <c r="FN32" s="7"/>
      <c r="FO32" s="3"/>
      <c r="FP32" s="7"/>
      <c r="FQ32" s="7"/>
      <c r="FR32" s="7"/>
      <c r="FS32" s="7"/>
      <c r="FT32" s="7"/>
      <c r="FU32" s="7"/>
      <c r="FV32" s="7"/>
      <c r="FW32" s="7"/>
      <c r="FX32" s="7"/>
      <c r="FY32" s="3"/>
      <c r="FZ32" s="7"/>
      <c r="GA32" s="3"/>
      <c r="GB32" s="3"/>
      <c r="GC32" s="3"/>
    </row>
    <row r="33" spans="1:185" x14ac:dyDescent="0.25">
      <c r="A33" s="2" t="s">
        <v>197</v>
      </c>
      <c r="B33" s="5">
        <f t="shared" si="0"/>
        <v>1.3184800000000001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7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7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7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7"/>
      <c r="DU33" s="7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7"/>
      <c r="EH33" s="3"/>
      <c r="EI33" s="7"/>
      <c r="EJ33" s="3"/>
      <c r="EK33" s="3"/>
      <c r="EL33" s="7"/>
      <c r="EM33" s="7"/>
      <c r="EN33" s="7"/>
      <c r="EO33" s="3"/>
      <c r="EP33" s="4">
        <v>0.32962000000000002</v>
      </c>
      <c r="EQ33" s="3"/>
      <c r="ER33" s="3"/>
      <c r="ES33" s="7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7"/>
      <c r="FG33" s="3"/>
      <c r="FH33" s="7"/>
      <c r="FI33" s="3"/>
      <c r="FJ33" s="3"/>
      <c r="FK33" s="3"/>
      <c r="FL33" s="3"/>
      <c r="FM33" s="3"/>
      <c r="FN33" s="3"/>
      <c r="FO33" s="7"/>
      <c r="FP33" s="3"/>
      <c r="FQ33" s="6">
        <v>0.65924000000000005</v>
      </c>
      <c r="FR33" s="3"/>
      <c r="FS33" s="3"/>
      <c r="FT33" s="3"/>
      <c r="FU33" s="3"/>
      <c r="FV33" s="3"/>
      <c r="FW33" s="3"/>
      <c r="FX33" s="6">
        <v>0.32962000000000002</v>
      </c>
      <c r="FY33" s="3"/>
      <c r="FZ33" s="3"/>
      <c r="GA33" s="3"/>
      <c r="GB33" s="3"/>
      <c r="GC33" s="7"/>
    </row>
    <row r="34" spans="1:185" x14ac:dyDescent="0.25">
      <c r="A34" s="2" t="s">
        <v>192</v>
      </c>
      <c r="B34" s="5">
        <f t="shared" si="0"/>
        <v>0.93503999999999998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6">
        <v>0.23376</v>
      </c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7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7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6">
        <v>0.70128000000000001</v>
      </c>
      <c r="ED34" s="3"/>
      <c r="EE34" s="3"/>
      <c r="EF34" s="7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7"/>
      <c r="EY34" s="7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</row>
    <row r="35" spans="1:185" x14ac:dyDescent="0.25">
      <c r="A35" s="2" t="s">
        <v>199</v>
      </c>
      <c r="B35" s="5">
        <f t="shared" si="0"/>
        <v>0.7431830599999999</v>
      </c>
      <c r="C35" s="3"/>
      <c r="D35" s="3"/>
      <c r="E35" s="3"/>
      <c r="F35" s="3"/>
      <c r="G35" s="7"/>
      <c r="H35" s="3"/>
      <c r="I35" s="7"/>
      <c r="J35" s="7"/>
      <c r="K35" s="3"/>
      <c r="L35" s="3"/>
      <c r="M35" s="7"/>
      <c r="N35" s="7"/>
      <c r="O35" s="7"/>
      <c r="P35" s="7"/>
      <c r="Q35" s="7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7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7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7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6">
        <v>3.4779999999999998E-2</v>
      </c>
      <c r="DY35" s="3"/>
      <c r="DZ35" s="6">
        <v>0.29299999999999998</v>
      </c>
      <c r="EA35" s="3"/>
      <c r="EB35" s="6">
        <v>0</v>
      </c>
      <c r="EC35" s="3"/>
      <c r="ED35" s="3"/>
      <c r="EE35" s="3"/>
      <c r="EF35" s="3"/>
      <c r="EG35" s="3"/>
      <c r="EH35" s="3"/>
      <c r="EI35" s="3"/>
      <c r="EJ35" s="3"/>
      <c r="EK35" s="6">
        <v>0.29299999999999998</v>
      </c>
      <c r="EL35" s="6">
        <v>0</v>
      </c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7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6">
        <v>0.12240306000000001</v>
      </c>
    </row>
    <row r="36" spans="1:185" x14ac:dyDescent="0.25">
      <c r="A36" s="2" t="s">
        <v>187</v>
      </c>
      <c r="B36" s="5">
        <f t="shared" si="0"/>
        <v>0.46751999999999999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7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6">
        <v>0.46751999999999999</v>
      </c>
      <c r="FB36" s="3"/>
      <c r="FC36" s="3"/>
      <c r="FD36" s="3"/>
      <c r="FE36" s="7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</row>
    <row r="37" spans="1:185" x14ac:dyDescent="0.25">
      <c r="A37" s="2" t="s">
        <v>216</v>
      </c>
      <c r="B37" s="5">
        <f t="shared" si="0"/>
        <v>0.29299999999999998</v>
      </c>
      <c r="C37" s="3"/>
      <c r="D37" s="7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7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7"/>
      <c r="BP37" s="3"/>
      <c r="BQ37" s="3"/>
      <c r="BR37" s="3"/>
      <c r="BS37" s="3"/>
      <c r="BT37" s="3"/>
      <c r="BU37" s="7"/>
      <c r="BV37" s="7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7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7"/>
      <c r="DQ37" s="3"/>
      <c r="DR37" s="7"/>
      <c r="DS37" s="3"/>
      <c r="DT37" s="3"/>
      <c r="DU37" s="3"/>
      <c r="DV37" s="7"/>
      <c r="DW37" s="3"/>
      <c r="DX37" s="3"/>
      <c r="DY37" s="3"/>
      <c r="DZ37" s="7"/>
      <c r="EA37" s="3"/>
      <c r="EB37" s="3"/>
      <c r="EC37" s="3"/>
      <c r="ED37" s="3"/>
      <c r="EE37" s="7"/>
      <c r="EF37" s="3"/>
      <c r="EG37" s="7"/>
      <c r="EH37" s="3"/>
      <c r="EI37" s="3"/>
      <c r="EJ37" s="3"/>
      <c r="EK37" s="3"/>
      <c r="EL37" s="3"/>
      <c r="EM37" s="3"/>
      <c r="EN37" s="3"/>
      <c r="EO37" s="3"/>
      <c r="EP37" s="7"/>
      <c r="EQ37" s="7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7"/>
      <c r="FC37" s="7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7"/>
      <c r="FO37" s="7"/>
      <c r="FP37" s="3"/>
      <c r="FQ37" s="3"/>
      <c r="FR37" s="6">
        <v>0.29299999999999998</v>
      </c>
      <c r="FS37" s="7"/>
      <c r="FT37" s="7"/>
      <c r="FU37" s="7"/>
      <c r="FV37" s="7"/>
      <c r="FW37" s="7"/>
      <c r="FX37" s="3"/>
      <c r="FY37" s="3"/>
      <c r="FZ37" s="3"/>
      <c r="GA37" s="3"/>
      <c r="GB37" s="3"/>
      <c r="GC37" s="3"/>
    </row>
    <row r="38" spans="1:185" x14ac:dyDescent="0.25">
      <c r="A38" s="2" t="s">
        <v>202</v>
      </c>
      <c r="B38" s="5">
        <f t="shared" si="0"/>
        <v>0.14649999999999999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6">
        <v>0.14649999999999999</v>
      </c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7"/>
      <c r="FC38" s="3"/>
      <c r="FD38" s="7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</row>
    <row r="39" spans="1:185" x14ac:dyDescent="0.25">
      <c r="A39" s="2" t="s">
        <v>195</v>
      </c>
      <c r="B39" s="5">
        <f t="shared" si="0"/>
        <v>0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6">
        <v>0</v>
      </c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7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</row>
  </sheetData>
  <sortState ref="A2:GD39">
    <sortCondition descending="1" ref="B2:B39"/>
  </sortState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Hampefro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Werner Scheltjens</dc:creator>
  <cp:lastModifiedBy>OEM</cp:lastModifiedBy>
  <dcterms:created xsi:type="dcterms:W3CDTF">2016-08-17T12:09:53Z</dcterms:created>
  <dcterms:modified xsi:type="dcterms:W3CDTF">2019-12-17T15:25:05Z</dcterms:modified>
</cp:coreProperties>
</file>