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Foodstuffs\"/>
    </mc:Choice>
  </mc:AlternateContent>
  <bookViews>
    <workbookView xWindow="0" yWindow="0" windowWidth="20490" windowHeight="9045" tabRatio="908"/>
  </bookViews>
  <sheets>
    <sheet name="Frucht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5" l="1"/>
  <c r="B134" i="5"/>
  <c r="B98" i="5"/>
  <c r="B75" i="5"/>
  <c r="B55" i="5"/>
  <c r="B122" i="5"/>
  <c r="B124" i="5"/>
  <c r="B38" i="5"/>
  <c r="B28" i="5"/>
  <c r="B76" i="5"/>
  <c r="B129" i="5"/>
  <c r="B138" i="5"/>
  <c r="B59" i="5"/>
  <c r="B49" i="5"/>
  <c r="B144" i="5"/>
  <c r="B51" i="5"/>
  <c r="B137" i="5"/>
  <c r="B46" i="5"/>
  <c r="B57" i="5"/>
  <c r="B91" i="5"/>
  <c r="B127" i="5"/>
  <c r="B23" i="5"/>
  <c r="B77" i="5"/>
  <c r="B139" i="5"/>
  <c r="B121" i="5"/>
  <c r="B13" i="5"/>
  <c r="B6" i="5"/>
  <c r="B40" i="5"/>
  <c r="B61" i="5"/>
  <c r="B126" i="5"/>
  <c r="B87" i="5"/>
  <c r="B54" i="5"/>
  <c r="B90" i="5"/>
  <c r="B11" i="5"/>
  <c r="B45" i="5"/>
  <c r="B107" i="5"/>
  <c r="B116" i="5"/>
  <c r="B20" i="5"/>
  <c r="B44" i="5"/>
  <c r="B110" i="5"/>
  <c r="B19" i="5"/>
  <c r="B53" i="5"/>
  <c r="B58" i="5"/>
  <c r="B130" i="5"/>
  <c r="B41" i="5"/>
  <c r="B52" i="5"/>
  <c r="B115" i="5"/>
  <c r="B64" i="5"/>
  <c r="B56" i="5"/>
  <c r="B92" i="5"/>
  <c r="B7" i="5"/>
  <c r="B133" i="5"/>
  <c r="B8" i="5"/>
  <c r="B120" i="5"/>
  <c r="B21" i="5"/>
  <c r="B31" i="5"/>
  <c r="B26" i="5"/>
  <c r="B79" i="5"/>
  <c r="B43" i="5"/>
  <c r="B80" i="5"/>
  <c r="B50" i="5"/>
  <c r="B48" i="5"/>
  <c r="B16" i="5"/>
  <c r="B2" i="5"/>
  <c r="B9" i="5"/>
  <c r="B74" i="5"/>
  <c r="B118" i="5"/>
  <c r="B14" i="5"/>
  <c r="B143" i="5"/>
  <c r="B135" i="5"/>
  <c r="B73" i="5"/>
  <c r="B104" i="5"/>
  <c r="B4" i="5"/>
  <c r="B36" i="5"/>
  <c r="B12" i="5"/>
  <c r="B5" i="5"/>
  <c r="B68" i="5"/>
  <c r="B3" i="5"/>
  <c r="B71" i="5"/>
  <c r="B67" i="5"/>
  <c r="B65" i="5"/>
  <c r="B112" i="5"/>
  <c r="B123" i="5"/>
  <c r="B132" i="5"/>
  <c r="B89" i="5"/>
  <c r="B94" i="5"/>
  <c r="B22" i="5"/>
  <c r="B78" i="5"/>
  <c r="B111" i="5"/>
  <c r="B34" i="5"/>
  <c r="B70" i="5"/>
  <c r="B86" i="5"/>
  <c r="B15" i="5"/>
  <c r="B128" i="5"/>
  <c r="B103" i="5"/>
  <c r="B101" i="5"/>
  <c r="B83" i="5"/>
  <c r="B37" i="5"/>
  <c r="B10" i="5"/>
  <c r="B96" i="5"/>
  <c r="B117" i="5"/>
  <c r="B99" i="5"/>
  <c r="B142" i="5"/>
  <c r="B125" i="5"/>
  <c r="B42" i="5"/>
  <c r="B25" i="5"/>
  <c r="B82" i="5"/>
  <c r="B85" i="5"/>
  <c r="B88" i="5"/>
  <c r="B84" i="5"/>
  <c r="B47" i="5"/>
  <c r="B72" i="5"/>
  <c r="B35" i="5"/>
  <c r="B114" i="5"/>
  <c r="B60" i="5"/>
  <c r="B29" i="5"/>
  <c r="B131" i="5"/>
  <c r="B113" i="5"/>
  <c r="B102" i="5"/>
  <c r="B95" i="5"/>
  <c r="B39" i="5"/>
  <c r="B62" i="5"/>
  <c r="B17" i="5"/>
  <c r="B63" i="5"/>
  <c r="B81" i="5"/>
  <c r="B66" i="5"/>
  <c r="B24" i="5"/>
  <c r="B30" i="5"/>
  <c r="B27" i="5"/>
  <c r="B93" i="5"/>
  <c r="B32" i="5"/>
  <c r="B33" i="5"/>
  <c r="B136" i="5"/>
  <c r="B109" i="5"/>
  <c r="B119" i="5"/>
  <c r="B97" i="5"/>
  <c r="B141" i="5"/>
  <c r="B18" i="5"/>
  <c r="B69" i="5"/>
  <c r="B100" i="5"/>
  <c r="B105" i="5"/>
  <c r="B140" i="5"/>
  <c r="B108" i="5"/>
</calcChain>
</file>

<file path=xl/sharedStrings.xml><?xml version="1.0" encoding="utf-8"?>
<sst xmlns="http://schemas.openxmlformats.org/spreadsheetml/2006/main" count="332" uniqueCount="332">
  <si>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</si>
  <si>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</si>
  <si>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</si>
  <si>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</si>
  <si>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</si>
  <si>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</si>
  <si>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</si>
  <si>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</si>
  <si>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</si>
  <si>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</si>
  <si>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</si>
  <si>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</si>
  <si>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</si>
  <si>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</si>
  <si>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</si>
  <si>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</si>
  <si>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</si>
  <si>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</si>
  <si>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</si>
  <si>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</si>
  <si>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</si>
  <si>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</si>
  <si>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</si>
  <si>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</si>
  <si>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</si>
  <si>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</si>
  <si>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</si>
  <si>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</si>
  <si>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</si>
  <si>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</si>
  <si>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</si>
  <si>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</si>
  <si>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</si>
  <si>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</si>
  <si>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</si>
  <si>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</si>
  <si>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</si>
  <si>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</si>
  <si>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</si>
  <si>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</si>
  <si>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</si>
  <si>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</si>
  <si>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</si>
  <si>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</si>
  <si>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</si>
  <si>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</si>
  <si>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</si>
  <si>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</si>
  <si>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</si>
  <si>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</si>
  <si>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</si>
  <si>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</si>
  <si>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</si>
  <si>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</si>
  <si>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</si>
  <si>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</si>
  <si>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</si>
  <si>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</si>
  <si>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</si>
  <si>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</si>
  <si>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</si>
  <si>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</si>
  <si>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</si>
  <si>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</si>
  <si>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</si>
  <si>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</si>
  <si>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</si>
  <si>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</si>
  <si>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</si>
  <si>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</si>
  <si>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</si>
  <si>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</si>
  <si>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</si>
  <si>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</si>
  <si>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</si>
  <si>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</si>
  <si>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</si>
  <si>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</si>
  <si>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</si>
  <si>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</si>
  <si>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</si>
  <si>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</si>
  <si>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</si>
  <si>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</si>
  <si>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</si>
  <si>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</si>
  <si>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</si>
  <si>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</si>
  <si>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</si>
  <si>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</si>
  <si>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</si>
  <si>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</si>
  <si>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</si>
  <si>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</si>
  <si>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</si>
  <si>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</si>
  <si>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</si>
  <si>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</si>
  <si>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</si>
  <si>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</si>
  <si>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</si>
  <si>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</si>
  <si>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</si>
  <si>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</si>
  <si>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</si>
  <si>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</si>
  <si>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</si>
  <si>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</si>
  <si>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</si>
  <si>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</si>
  <si>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</si>
  <si>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</si>
  <si>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</si>
  <si>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</si>
  <si>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</si>
  <si>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</si>
  <si>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</si>
  <si>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</si>
  <si>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</si>
  <si>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</si>
  <si>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</si>
  <si>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</si>
  <si>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</si>
  <si>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</si>
  <si>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</si>
  <si>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</si>
  <si>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</si>
  <si>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</si>
  <si>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</si>
  <si>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</si>
  <si>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</si>
  <si>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</si>
  <si>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</si>
  <si>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</si>
  <si>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</si>
  <si>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</si>
  <si>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</si>
  <si>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</si>
  <si>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</si>
  <si>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</si>
  <si>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</si>
  <si>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</si>
  <si>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</si>
  <si>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</si>
  <si>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</si>
  <si>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</si>
  <si>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</si>
  <si>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</si>
  <si>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</si>
  <si>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</si>
  <si>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</si>
  <si>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</si>
  <si>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</si>
  <si>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</si>
  <si>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</si>
  <si>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</si>
  <si>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</si>
  <si>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</si>
  <si>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</si>
  <si>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</si>
  <si>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</si>
  <si>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</si>
  <si>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</si>
  <si>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</si>
  <si>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</si>
  <si>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</si>
  <si>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</si>
  <si>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</si>
  <si>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</si>
  <si>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</si>
  <si>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</si>
  <si>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</si>
  <si>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</si>
  <si>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</si>
  <si>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</si>
  <si>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</si>
  <si>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</si>
  <si>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</si>
  <si>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</si>
  <si>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</si>
  <si>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</si>
  <si>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</si>
  <si>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</si>
  <si>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</si>
  <si>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</si>
  <si>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</si>
  <si>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</si>
  <si>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</si>
  <si>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Aarhus</t>
  </si>
  <si>
    <t>Alicante</t>
  </si>
  <si>
    <t>Altona</t>
  </si>
  <si>
    <t>Amsterdam</t>
  </si>
  <si>
    <t>Antwerpen</t>
  </si>
  <si>
    <t>Arendal</t>
  </si>
  <si>
    <t>Barcelona</t>
  </si>
  <si>
    <t>Bayonne</t>
  </si>
  <si>
    <t>Benicarlo</t>
  </si>
  <si>
    <t>Bergen</t>
  </si>
  <si>
    <t>Bilbao</t>
  </si>
  <si>
    <t>Bo'ness</t>
  </si>
  <si>
    <t>Bordeaux</t>
  </si>
  <si>
    <t>Boston</t>
  </si>
  <si>
    <t>Bremen</t>
  </si>
  <si>
    <t>Bristol</t>
  </si>
  <si>
    <t>Cadix</t>
  </si>
  <si>
    <t>Cagliari</t>
  </si>
  <si>
    <t>Cette</t>
  </si>
  <si>
    <t>Dieppe</t>
  </si>
  <si>
    <t>Dordrecht</t>
  </si>
  <si>
    <t>Dover</t>
  </si>
  <si>
    <t>Dublin</t>
  </si>
  <si>
    <t>Dundee</t>
  </si>
  <si>
    <t>Dunkerque</t>
  </si>
  <si>
    <t>Falmouth</t>
  </si>
  <si>
    <t>Fayal</t>
  </si>
  <si>
    <t>Figueira</t>
  </si>
  <si>
    <t>Flekkefjord</t>
  </si>
  <si>
    <t>Frederikshald</t>
  </si>
  <si>
    <t>Genua</t>
  </si>
  <si>
    <t>Göteborg</t>
  </si>
  <si>
    <t>Grangemouth</t>
  </si>
  <si>
    <t>Greenock</t>
  </si>
  <si>
    <t>Guernsey</t>
  </si>
  <si>
    <t>Halmstad</t>
  </si>
  <si>
    <t>Hamburg</t>
  </si>
  <si>
    <t>Höganäs</t>
  </si>
  <si>
    <t>Honfleur</t>
  </si>
  <si>
    <t>Hull</t>
  </si>
  <si>
    <t>Hyeres</t>
  </si>
  <si>
    <t>Ibiza</t>
  </si>
  <si>
    <t>Jersey</t>
  </si>
  <si>
    <t>Kristiania</t>
  </si>
  <si>
    <t>Kristiansund</t>
  </si>
  <si>
    <t>Larvik</t>
  </si>
  <si>
    <t>Le Havre de Grace</t>
  </si>
  <si>
    <t>Leith</t>
  </si>
  <si>
    <t>Lissabon</t>
  </si>
  <si>
    <t>Liverpool</t>
  </si>
  <si>
    <t>Livorno</t>
  </si>
  <si>
    <t>London</t>
  </si>
  <si>
    <t>Malaga</t>
  </si>
  <si>
    <t>Mallorca</t>
  </si>
  <si>
    <t>Malta</t>
  </si>
  <si>
    <t>Mandal</t>
  </si>
  <si>
    <t>Marseille</t>
  </si>
  <si>
    <t>Marstrand</t>
  </si>
  <si>
    <t>Menton</t>
  </si>
  <si>
    <t>Messina</t>
  </si>
  <si>
    <t>Montrose</t>
  </si>
  <si>
    <t>Morlaix</t>
  </si>
  <si>
    <t>Mortagne</t>
  </si>
  <si>
    <t>Moss</t>
  </si>
  <si>
    <t>Nantes</t>
  </si>
  <si>
    <t>Neapel</t>
  </si>
  <si>
    <t>Newcastle</t>
  </si>
  <si>
    <t>Norge</t>
  </si>
  <si>
    <t>Oporto</t>
  </si>
  <si>
    <t>Palermo</t>
  </si>
  <si>
    <t>Plymouth</t>
  </si>
  <si>
    <t>Portsmouth</t>
  </si>
  <si>
    <t>Pouliguen</t>
  </si>
  <si>
    <t>Providence</t>
  </si>
  <si>
    <t>Rotterdam</t>
  </si>
  <si>
    <t>Rouen</t>
  </si>
  <si>
    <t>S. Lucar</t>
  </si>
  <si>
    <t>Salem</t>
  </si>
  <si>
    <t>San Sebastian</t>
  </si>
  <si>
    <t>Schiedam</t>
  </si>
  <si>
    <t>Setubal</t>
  </si>
  <si>
    <t>Sevilla</t>
  </si>
  <si>
    <t>Skagen</t>
  </si>
  <si>
    <t>Smyrna</t>
  </si>
  <si>
    <t>St. Croix</t>
  </si>
  <si>
    <t>St. Martin</t>
  </si>
  <si>
    <t>St. Michel</t>
  </si>
  <si>
    <t>St. Pedro</t>
  </si>
  <si>
    <t>St. Thomas</t>
  </si>
  <si>
    <t>Stavanger</t>
  </si>
  <si>
    <t>Terschelling</t>
  </si>
  <si>
    <t>Torekov</t>
  </si>
  <si>
    <t>Torrevieja</t>
  </si>
  <si>
    <t>Toulon</t>
  </si>
  <si>
    <t>Trapani</t>
  </si>
  <si>
    <t>Tremblade</t>
  </si>
  <si>
    <t>Triest</t>
  </si>
  <si>
    <t>Trondhjem</t>
  </si>
  <si>
    <t>Varberg</t>
  </si>
  <si>
    <t>Venedig</t>
  </si>
  <si>
    <t>Villa Nova</t>
  </si>
  <si>
    <t>Yarmouth</t>
  </si>
  <si>
    <t>Faro</t>
  </si>
  <si>
    <t>Frederikshavn</t>
  </si>
  <si>
    <t>Galipoli</t>
  </si>
  <si>
    <t>Madeira</t>
  </si>
  <si>
    <t>Monaco</t>
  </si>
  <si>
    <t>Nice</t>
  </si>
  <si>
    <t>Ramsgate</t>
  </si>
  <si>
    <t>San Remo</t>
  </si>
  <si>
    <t>St. Ives</t>
  </si>
  <si>
    <t>St. Michels</t>
  </si>
  <si>
    <t>Ventimiglia</t>
  </si>
  <si>
    <t>Vianna</t>
  </si>
  <si>
    <t>Vlaardingen</t>
  </si>
  <si>
    <t>Whitehaven</t>
  </si>
  <si>
    <t>Caen</t>
  </si>
  <si>
    <t>Canet</t>
  </si>
  <si>
    <t>Kirkcaldy</t>
  </si>
  <si>
    <t>Alkmaar</t>
  </si>
  <si>
    <t>Augusta</t>
  </si>
  <si>
    <t>Bordighera</t>
  </si>
  <si>
    <t>Cambriles</t>
  </si>
  <si>
    <t>Caminha</t>
  </si>
  <si>
    <t>Carloforte</t>
  </si>
  <si>
    <t>Eston</t>
  </si>
  <si>
    <t>Funchal</t>
  </si>
  <si>
    <t>Kennebunk</t>
  </si>
  <si>
    <t>Licata</t>
  </si>
  <si>
    <t>Marblehead</t>
  </si>
  <si>
    <t>Maurizio</t>
  </si>
  <si>
    <t>Oudebom</t>
  </si>
  <si>
    <t>Penzance</t>
  </si>
  <si>
    <t>Rio de Janeiro</t>
  </si>
  <si>
    <t>Rømø</t>
  </si>
  <si>
    <t>Sandwich</t>
  </si>
  <si>
    <t>Terranova</t>
  </si>
  <si>
    <t>Tranquebar</t>
  </si>
  <si>
    <t>Tripolis</t>
  </si>
  <si>
    <t>Villa de Conde</t>
  </si>
  <si>
    <t>Villafranca</t>
  </si>
  <si>
    <t>Wilmington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</si>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</sst>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44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331</v>
      </c>
      <c r="B1" s="1" t="s">
        <v>330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247</v>
      </c>
      <c r="B2" s="5">
        <f t="shared" ref="B2:B33" si="0">SUM(C2:GG2)</f>
        <v>87673.573262000005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6">
        <v>54.36</v>
      </c>
      <c r="DE2" s="3"/>
      <c r="DF2" s="6">
        <v>120.4</v>
      </c>
      <c r="DG2" s="6">
        <v>171.4</v>
      </c>
      <c r="DH2" s="3"/>
      <c r="DI2" s="6">
        <v>121.24000000000001</v>
      </c>
      <c r="DJ2" s="6">
        <v>128.92000000000002</v>
      </c>
      <c r="DK2" s="6">
        <v>81.36</v>
      </c>
      <c r="DL2" s="6">
        <v>61.16</v>
      </c>
      <c r="DM2" s="6">
        <v>84.240000000000009</v>
      </c>
      <c r="DN2" s="6">
        <v>176.24</v>
      </c>
      <c r="DO2" s="6">
        <v>162.47999999999999</v>
      </c>
      <c r="DP2" s="6">
        <v>154.88</v>
      </c>
      <c r="DQ2" s="6">
        <v>260.08</v>
      </c>
      <c r="DR2" s="6">
        <v>109.76</v>
      </c>
      <c r="DS2" s="6">
        <v>312.64</v>
      </c>
      <c r="DT2" s="6">
        <v>400.76000000000005</v>
      </c>
      <c r="DU2" s="6">
        <v>677.31999999999994</v>
      </c>
      <c r="DV2" s="6">
        <v>595.07999999999993</v>
      </c>
      <c r="DW2" s="6">
        <v>554.20000000000005</v>
      </c>
      <c r="DX2" s="6">
        <v>242.20000000000002</v>
      </c>
      <c r="DY2" s="6">
        <v>207.79999999999998</v>
      </c>
      <c r="DZ2" s="6">
        <v>173.36</v>
      </c>
      <c r="EA2" s="6">
        <v>510.88</v>
      </c>
      <c r="EB2" s="6">
        <v>451.80000000000007</v>
      </c>
      <c r="EC2" s="6">
        <v>336.47999999999996</v>
      </c>
      <c r="ED2" s="3"/>
      <c r="EE2" s="6">
        <v>1190.32</v>
      </c>
      <c r="EF2" s="6">
        <v>729.6400000000001</v>
      </c>
      <c r="EG2" s="6">
        <v>1353.72</v>
      </c>
      <c r="EH2" s="6">
        <v>246.68</v>
      </c>
      <c r="EI2" s="6">
        <v>239.4</v>
      </c>
      <c r="EJ2" s="3"/>
      <c r="EK2" s="3"/>
      <c r="EL2" s="3"/>
      <c r="EM2" s="3"/>
      <c r="EN2" s="3"/>
      <c r="EO2" s="3"/>
      <c r="EP2" s="3"/>
      <c r="EQ2" s="6">
        <v>97.2</v>
      </c>
      <c r="ER2" s="6">
        <v>209.60000000000002</v>
      </c>
      <c r="ES2" s="6">
        <v>835.12000000000012</v>
      </c>
      <c r="ET2" s="6">
        <v>529.36000000000013</v>
      </c>
      <c r="EU2" s="4">
        <v>467.8</v>
      </c>
      <c r="EV2" s="6">
        <v>1209.1599999999999</v>
      </c>
      <c r="EW2" s="6">
        <v>1295.68</v>
      </c>
      <c r="EX2" s="6">
        <v>990.58397999999988</v>
      </c>
      <c r="EY2" s="6">
        <v>1734.6399999999999</v>
      </c>
      <c r="EZ2" s="6">
        <v>2617.84</v>
      </c>
      <c r="FA2" s="6">
        <v>1315.1200000000003</v>
      </c>
      <c r="FB2" s="6">
        <v>1145.44</v>
      </c>
      <c r="FC2" s="4">
        <v>1773.2399999999998</v>
      </c>
      <c r="FD2" s="6">
        <v>1218.52</v>
      </c>
      <c r="FE2" s="6">
        <v>2130.2400000000002</v>
      </c>
      <c r="FF2" s="6">
        <v>1702.8000000000002</v>
      </c>
      <c r="FG2" s="6">
        <v>2060.0394399999996</v>
      </c>
      <c r="FH2" s="6">
        <v>2240.4799999999996</v>
      </c>
      <c r="FI2" s="6">
        <v>2042.5600000000002</v>
      </c>
      <c r="FJ2" s="6">
        <v>3944.5200000000009</v>
      </c>
      <c r="FK2" s="6">
        <v>2393.3200000000002</v>
      </c>
      <c r="FL2" s="6">
        <v>4538.32</v>
      </c>
      <c r="FM2" s="6">
        <v>2910.7600000000007</v>
      </c>
      <c r="FN2" s="6">
        <v>2113.9600000000005</v>
      </c>
      <c r="FO2" s="6">
        <v>3380.68</v>
      </c>
      <c r="FP2" s="6">
        <v>2580.5199999999995</v>
      </c>
      <c r="FQ2" s="6">
        <v>4595.079999999999</v>
      </c>
      <c r="FR2" s="6">
        <v>3422.16</v>
      </c>
      <c r="FS2" s="6">
        <v>3855.412530000001</v>
      </c>
      <c r="FT2" s="6">
        <v>2420.96</v>
      </c>
      <c r="FU2" s="6">
        <v>2029.7600000000004</v>
      </c>
      <c r="FV2" s="6">
        <v>617.92000000000007</v>
      </c>
      <c r="FW2" s="6">
        <v>1053.6400000000001</v>
      </c>
      <c r="FX2" s="6">
        <v>619.47900000000004</v>
      </c>
      <c r="FY2" s="4">
        <v>2644.08</v>
      </c>
      <c r="FZ2" s="6">
        <v>863.72</v>
      </c>
      <c r="GA2" s="6">
        <v>3082.68</v>
      </c>
      <c r="GB2" s="6">
        <v>2256.08</v>
      </c>
      <c r="GC2" s="6">
        <v>406.68</v>
      </c>
      <c r="GD2" s="6">
        <v>1956.2583119999997</v>
      </c>
      <c r="GE2" s="6">
        <v>204.08</v>
      </c>
      <c r="GF2" s="6">
        <v>128.68</v>
      </c>
      <c r="GG2" s="6">
        <v>130.60000000000002</v>
      </c>
    </row>
    <row r="3" spans="1:189" x14ac:dyDescent="0.25">
      <c r="A3" s="2" t="s">
        <v>236</v>
      </c>
      <c r="B3" s="5">
        <f t="shared" si="0"/>
        <v>20775.700820000002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6">
        <v>0.8</v>
      </c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6">
        <v>3.32</v>
      </c>
      <c r="BX3" s="3"/>
      <c r="BY3" s="3"/>
      <c r="BZ3" s="3"/>
      <c r="CA3" s="3"/>
      <c r="CB3" s="6">
        <v>0.48</v>
      </c>
      <c r="CC3" s="3"/>
      <c r="CD3" s="3"/>
      <c r="CE3" s="6">
        <v>13.600000000000001</v>
      </c>
      <c r="CF3" s="6">
        <v>1.6</v>
      </c>
      <c r="CG3" s="3"/>
      <c r="CH3" s="6">
        <v>1.44</v>
      </c>
      <c r="CI3" s="3"/>
      <c r="CJ3" s="3"/>
      <c r="CK3" s="6">
        <v>0.4</v>
      </c>
      <c r="CL3" s="3"/>
      <c r="CM3" s="3"/>
      <c r="CN3" s="6">
        <v>6.08</v>
      </c>
      <c r="CO3" s="6">
        <v>0.24</v>
      </c>
      <c r="CP3" s="6">
        <v>9.24</v>
      </c>
      <c r="CQ3" s="6">
        <v>12.8</v>
      </c>
      <c r="CR3" s="6">
        <v>5.3200000000000012</v>
      </c>
      <c r="CS3" s="6">
        <v>3.12</v>
      </c>
      <c r="CT3" s="6">
        <v>1.6</v>
      </c>
      <c r="CU3" s="6">
        <v>1.6</v>
      </c>
      <c r="CV3" s="3"/>
      <c r="CW3" s="6">
        <v>0.24</v>
      </c>
      <c r="CX3" s="6">
        <v>25.720000000000002</v>
      </c>
      <c r="CY3" s="6">
        <v>5.64</v>
      </c>
      <c r="CZ3" s="3"/>
      <c r="DA3" s="3"/>
      <c r="DB3" s="6">
        <v>27.4</v>
      </c>
      <c r="DC3" s="6">
        <v>252.90198000000001</v>
      </c>
      <c r="DD3" s="6">
        <v>88.36</v>
      </c>
      <c r="DE3" s="6">
        <v>72</v>
      </c>
      <c r="DF3" s="6">
        <v>25.88</v>
      </c>
      <c r="DG3" s="6">
        <v>16.84</v>
      </c>
      <c r="DH3" s="6">
        <v>40.6</v>
      </c>
      <c r="DI3" s="6">
        <v>1076.71976</v>
      </c>
      <c r="DJ3" s="6">
        <v>154.63919999999999</v>
      </c>
      <c r="DK3" s="6">
        <v>483.11680000000001</v>
      </c>
      <c r="DL3" s="6">
        <v>80.84</v>
      </c>
      <c r="DM3" s="6">
        <v>761.73978</v>
      </c>
      <c r="DN3" s="6">
        <v>251.71990000000002</v>
      </c>
      <c r="DO3" s="6">
        <v>177.32</v>
      </c>
      <c r="DP3" s="6">
        <v>980.06574000000001</v>
      </c>
      <c r="DQ3" s="6">
        <v>433.12756000000002</v>
      </c>
      <c r="DR3" s="6">
        <v>1158.06304</v>
      </c>
      <c r="DS3" s="6">
        <v>285.55999999999995</v>
      </c>
      <c r="DT3" s="6">
        <v>155.06044</v>
      </c>
      <c r="DU3" s="6">
        <v>447.4</v>
      </c>
      <c r="DV3" s="6">
        <v>254.55999999999997</v>
      </c>
      <c r="DW3" s="6">
        <v>73.12</v>
      </c>
      <c r="DX3" s="6">
        <v>186.56</v>
      </c>
      <c r="DY3" s="6">
        <v>373.08000000000004</v>
      </c>
      <c r="DZ3" s="6">
        <v>281.95999999999998</v>
      </c>
      <c r="EA3" s="6">
        <v>220.72</v>
      </c>
      <c r="EB3" s="6">
        <v>1047.28054</v>
      </c>
      <c r="EC3" s="6">
        <v>5</v>
      </c>
      <c r="ED3" s="6">
        <v>290</v>
      </c>
      <c r="EE3" s="6">
        <v>545.36</v>
      </c>
      <c r="EF3" s="6">
        <v>215.8</v>
      </c>
      <c r="EG3" s="6">
        <v>845.90178000000003</v>
      </c>
      <c r="EH3" s="6">
        <v>375</v>
      </c>
      <c r="EI3" s="6">
        <v>249.08</v>
      </c>
      <c r="EJ3" s="3"/>
      <c r="EK3" s="3"/>
      <c r="EL3" s="6">
        <v>26.84</v>
      </c>
      <c r="EM3" s="6">
        <v>39</v>
      </c>
      <c r="EN3" s="6">
        <v>8.1999999999999993</v>
      </c>
      <c r="EO3" s="6">
        <v>84</v>
      </c>
      <c r="EP3" s="3"/>
      <c r="EQ3" s="6">
        <v>87.56</v>
      </c>
      <c r="ER3" s="6">
        <v>914.66693999999995</v>
      </c>
      <c r="ES3" s="6">
        <v>718.43839999999989</v>
      </c>
      <c r="ET3" s="6">
        <v>308.23999999999995</v>
      </c>
      <c r="EU3" s="6">
        <v>319.71999999999997</v>
      </c>
      <c r="EV3" s="6">
        <v>293.21592000000004</v>
      </c>
      <c r="EW3" s="6">
        <v>267.20000000000005</v>
      </c>
      <c r="EX3" s="6">
        <v>2736.5880599999996</v>
      </c>
      <c r="EY3" s="6">
        <v>247.56000000000003</v>
      </c>
      <c r="EZ3" s="6">
        <v>427.26148000000001</v>
      </c>
      <c r="FA3" s="6">
        <v>201.92000000000002</v>
      </c>
      <c r="FB3" s="6">
        <v>518.68495999999993</v>
      </c>
      <c r="FC3" s="6">
        <v>297.64000000000004</v>
      </c>
      <c r="FD3" s="6">
        <v>163.11999999999998</v>
      </c>
      <c r="FE3" s="6">
        <v>175.16</v>
      </c>
      <c r="FF3" s="6">
        <v>16.36</v>
      </c>
      <c r="FG3" s="6">
        <v>82.160000000000011</v>
      </c>
      <c r="FH3" s="6">
        <v>56.480000000000004</v>
      </c>
      <c r="FI3" s="6">
        <v>61.319700000000005</v>
      </c>
      <c r="FJ3" s="6">
        <v>101.19999999999999</v>
      </c>
      <c r="FK3" s="6">
        <v>57.479799999999997</v>
      </c>
      <c r="FL3" s="6">
        <v>29.839999999999996</v>
      </c>
      <c r="FM3" s="6">
        <v>383.02904000000001</v>
      </c>
      <c r="FN3" s="6">
        <v>2.4</v>
      </c>
      <c r="FO3" s="6">
        <v>8.9200000000000017</v>
      </c>
      <c r="FP3" s="6">
        <v>26.799999999999997</v>
      </c>
      <c r="FQ3" s="3"/>
      <c r="FR3" s="6">
        <v>34.32</v>
      </c>
      <c r="FS3" s="6">
        <v>46.559999999999995</v>
      </c>
      <c r="FT3" s="3"/>
      <c r="FU3" s="3"/>
      <c r="FV3" s="3"/>
      <c r="FW3" s="3"/>
      <c r="FX3" s="7"/>
      <c r="FY3" s="6">
        <v>0.8</v>
      </c>
      <c r="FZ3" s="6">
        <v>2</v>
      </c>
      <c r="GA3" s="3"/>
      <c r="GB3" s="3"/>
      <c r="GC3" s="6">
        <v>2.4</v>
      </c>
      <c r="GD3" s="3"/>
      <c r="GE3" s="6">
        <v>0.04</v>
      </c>
      <c r="GF3" s="3"/>
      <c r="GG3" s="6">
        <v>2.56</v>
      </c>
    </row>
    <row r="4" spans="1:189" x14ac:dyDescent="0.25">
      <c r="A4" s="2" t="s">
        <v>240</v>
      </c>
      <c r="B4" s="5">
        <f t="shared" si="0"/>
        <v>9385.6701200000025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6">
        <v>1.8</v>
      </c>
      <c r="CN4" s="3"/>
      <c r="CO4" s="3"/>
      <c r="CP4" s="3"/>
      <c r="CQ4" s="6">
        <v>1</v>
      </c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6">
        <v>5.36</v>
      </c>
      <c r="DE4" s="6">
        <v>3.8</v>
      </c>
      <c r="DF4" s="3"/>
      <c r="DG4" s="3"/>
      <c r="DH4" s="6">
        <v>4.4000000000000004</v>
      </c>
      <c r="DI4" s="3"/>
      <c r="DJ4" s="4">
        <v>27.799999999999997</v>
      </c>
      <c r="DK4" s="6">
        <v>82.88</v>
      </c>
      <c r="DL4" s="6">
        <v>46.359999999999992</v>
      </c>
      <c r="DM4" s="6">
        <v>26.84</v>
      </c>
      <c r="DN4" s="6">
        <v>40.255919999999996</v>
      </c>
      <c r="DO4" s="6">
        <v>1.4</v>
      </c>
      <c r="DP4" s="6">
        <v>223.92000000000002</v>
      </c>
      <c r="DQ4" s="6">
        <v>60.28</v>
      </c>
      <c r="DR4" s="6">
        <v>1103.6316000000002</v>
      </c>
      <c r="DS4" s="4">
        <v>86.079700000000003</v>
      </c>
      <c r="DT4" s="6">
        <v>468.19659999999993</v>
      </c>
      <c r="DU4" s="6">
        <v>141.47164000000001</v>
      </c>
      <c r="DV4" s="6">
        <v>56.760000000000005</v>
      </c>
      <c r="DW4" s="4">
        <v>77.84</v>
      </c>
      <c r="DX4" s="6">
        <v>1166.3597600000001</v>
      </c>
      <c r="DY4" s="6">
        <v>75.84</v>
      </c>
      <c r="DZ4" s="6">
        <v>137.68</v>
      </c>
      <c r="EA4" s="6">
        <v>77.000000000000014</v>
      </c>
      <c r="EB4" s="6">
        <v>24.480000000000004</v>
      </c>
      <c r="EC4" s="6">
        <v>139.32</v>
      </c>
      <c r="ED4" s="6">
        <v>118.24000000000001</v>
      </c>
      <c r="EE4" s="6">
        <v>130.72000000000003</v>
      </c>
      <c r="EF4" s="6">
        <v>133.15350000000001</v>
      </c>
      <c r="EG4" s="6">
        <v>81.72</v>
      </c>
      <c r="EH4" s="6">
        <v>79.72</v>
      </c>
      <c r="EI4" s="6">
        <v>115.08</v>
      </c>
      <c r="EJ4" s="3"/>
      <c r="EK4" s="3"/>
      <c r="EL4" s="3"/>
      <c r="EM4" s="6">
        <v>10.72</v>
      </c>
      <c r="EN4" s="3"/>
      <c r="EO4" s="3"/>
      <c r="EP4" s="3"/>
      <c r="EQ4" s="6">
        <v>74.92</v>
      </c>
      <c r="ER4" s="4">
        <v>57.239999999999995</v>
      </c>
      <c r="ES4" s="6">
        <v>121.32000000000001</v>
      </c>
      <c r="ET4" s="6">
        <v>47.28</v>
      </c>
      <c r="EU4" s="6">
        <v>114.24</v>
      </c>
      <c r="EV4" s="6">
        <v>22.599999999999998</v>
      </c>
      <c r="EW4" s="6">
        <v>132.80000000000001</v>
      </c>
      <c r="EX4" s="6">
        <v>85.92</v>
      </c>
      <c r="EY4" s="6">
        <v>153.68</v>
      </c>
      <c r="EZ4" s="6">
        <v>52.76</v>
      </c>
      <c r="FA4" s="6">
        <v>142.04</v>
      </c>
      <c r="FB4" s="6">
        <v>138.55999999999997</v>
      </c>
      <c r="FC4" s="6">
        <v>94.36</v>
      </c>
      <c r="FD4" s="6">
        <v>163.28</v>
      </c>
      <c r="FE4" s="6">
        <v>67.52</v>
      </c>
      <c r="FF4" s="6">
        <v>49.6</v>
      </c>
      <c r="FG4" s="6">
        <v>302</v>
      </c>
      <c r="FH4" s="6">
        <v>106.75999999999999</v>
      </c>
      <c r="FI4" s="6">
        <v>201.32000000000002</v>
      </c>
      <c r="FJ4" s="6">
        <v>133.91999999999999</v>
      </c>
      <c r="FK4" s="6">
        <v>172.2</v>
      </c>
      <c r="FL4" s="6">
        <v>118.60000000000001</v>
      </c>
      <c r="FM4" s="6">
        <v>144.92000000000002</v>
      </c>
      <c r="FN4" s="6">
        <v>169.27999999999997</v>
      </c>
      <c r="FO4" s="6">
        <v>192.52</v>
      </c>
      <c r="FP4" s="6">
        <v>143.92000000000002</v>
      </c>
      <c r="FQ4" s="6">
        <v>214.44</v>
      </c>
      <c r="FR4" s="6">
        <v>227.32000000000005</v>
      </c>
      <c r="FS4" s="6">
        <v>539.95639999999992</v>
      </c>
      <c r="FT4" s="6">
        <v>49.16</v>
      </c>
      <c r="FU4" s="6">
        <v>16.684999999999999</v>
      </c>
      <c r="FV4" s="3"/>
      <c r="FW4" s="6">
        <v>63.88</v>
      </c>
      <c r="FX4" s="6">
        <v>59.48</v>
      </c>
      <c r="FY4" s="6">
        <v>41.439999999999991</v>
      </c>
      <c r="FZ4" s="3"/>
      <c r="GA4" s="6">
        <v>27.759999999999998</v>
      </c>
      <c r="GB4" s="6">
        <v>5.12</v>
      </c>
      <c r="GC4" s="6">
        <v>125.67999999999999</v>
      </c>
      <c r="GD4" s="6">
        <v>19.079999999999998</v>
      </c>
      <c r="GE4" s="3"/>
      <c r="GF4" s="6">
        <v>2.8</v>
      </c>
      <c r="GG4" s="6">
        <v>39.200000000000003</v>
      </c>
    </row>
    <row r="5" spans="1:189" x14ac:dyDescent="0.25">
      <c r="A5" s="2" t="s">
        <v>238</v>
      </c>
      <c r="B5" s="5">
        <f t="shared" si="0"/>
        <v>5599.8747199999989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6">
        <v>36.799999999999997</v>
      </c>
      <c r="CT5" s="6">
        <v>43.44</v>
      </c>
      <c r="CU5" s="3"/>
      <c r="CV5" s="6">
        <v>52.88</v>
      </c>
      <c r="CW5" s="3"/>
      <c r="CX5" s="6">
        <v>52.4</v>
      </c>
      <c r="CY5" s="6">
        <v>10.4</v>
      </c>
      <c r="CZ5" s="6">
        <v>35.92</v>
      </c>
      <c r="DA5" s="6">
        <v>38.36</v>
      </c>
      <c r="DB5" s="3"/>
      <c r="DC5" s="3"/>
      <c r="DD5" s="6">
        <v>43.28</v>
      </c>
      <c r="DE5" s="6">
        <v>57.56</v>
      </c>
      <c r="DF5" s="6">
        <v>92</v>
      </c>
      <c r="DG5" s="3"/>
      <c r="DH5" s="6">
        <v>24.28</v>
      </c>
      <c r="DI5" s="6">
        <v>66.239999999999995</v>
      </c>
      <c r="DJ5" s="6">
        <v>622.43600000000004</v>
      </c>
      <c r="DK5" s="6">
        <v>97.4</v>
      </c>
      <c r="DL5" s="6">
        <v>75.599999999999994</v>
      </c>
      <c r="DM5" s="6">
        <v>7.8</v>
      </c>
      <c r="DN5" s="6">
        <v>87.88000000000001</v>
      </c>
      <c r="DO5" s="6">
        <v>41.799800000000005</v>
      </c>
      <c r="DP5" s="6">
        <v>228.28</v>
      </c>
      <c r="DQ5" s="6">
        <v>355.19999999999993</v>
      </c>
      <c r="DR5" s="6">
        <v>44.88</v>
      </c>
      <c r="DS5" s="6">
        <v>76.52000000000001</v>
      </c>
      <c r="DT5" s="6">
        <v>18.439999999999998</v>
      </c>
      <c r="DU5" s="6">
        <v>160.68</v>
      </c>
      <c r="DV5" s="6">
        <v>2.96</v>
      </c>
      <c r="DW5" s="4">
        <v>30.919999999999998</v>
      </c>
      <c r="DX5" s="6">
        <v>993.45668000000001</v>
      </c>
      <c r="DY5" s="6">
        <v>108.20000000000002</v>
      </c>
      <c r="DZ5" s="6">
        <v>15.2</v>
      </c>
      <c r="EA5" s="6">
        <v>211.43999999999997</v>
      </c>
      <c r="EB5" s="6">
        <v>5.56</v>
      </c>
      <c r="EC5" s="3"/>
      <c r="ED5" s="3"/>
      <c r="EE5" s="6">
        <v>109.52000000000001</v>
      </c>
      <c r="EF5" s="6">
        <v>139.76</v>
      </c>
      <c r="EG5" s="6">
        <v>13.08</v>
      </c>
      <c r="EH5" s="6">
        <v>30.68</v>
      </c>
      <c r="EI5" s="6">
        <v>135.21492000000001</v>
      </c>
      <c r="EJ5" s="3"/>
      <c r="EK5" s="3"/>
      <c r="EL5" s="3"/>
      <c r="EM5" s="3"/>
      <c r="EN5" s="3"/>
      <c r="EO5" s="3"/>
      <c r="EP5" s="3"/>
      <c r="EQ5" s="3"/>
      <c r="ER5" s="6">
        <v>93.88</v>
      </c>
      <c r="ES5" s="6">
        <v>86.52000000000001</v>
      </c>
      <c r="ET5" s="6">
        <v>1087.92732</v>
      </c>
      <c r="EU5" s="6">
        <v>27.4</v>
      </c>
      <c r="EV5" s="3"/>
      <c r="EW5" s="6">
        <v>8.2800000000000011</v>
      </c>
      <c r="EX5" s="3"/>
      <c r="EY5" s="6">
        <v>0.68</v>
      </c>
      <c r="EZ5" s="6">
        <v>0.16</v>
      </c>
      <c r="FA5" s="3"/>
      <c r="FB5" s="3"/>
      <c r="FC5" s="3"/>
      <c r="FD5" s="3"/>
      <c r="FE5" s="3"/>
      <c r="FF5" s="3"/>
      <c r="FG5" s="3"/>
      <c r="FH5" s="6">
        <v>12</v>
      </c>
      <c r="FI5" s="3"/>
      <c r="FJ5" s="3"/>
      <c r="FK5" s="3"/>
      <c r="FL5" s="3"/>
      <c r="FM5" s="3"/>
      <c r="FN5" s="3"/>
      <c r="FO5" s="6">
        <v>12.28</v>
      </c>
      <c r="FP5" s="6">
        <v>21.12</v>
      </c>
      <c r="FQ5" s="6">
        <v>3.4</v>
      </c>
      <c r="FR5" s="6">
        <v>33.68</v>
      </c>
      <c r="FS5" s="3"/>
      <c r="FT5" s="6">
        <v>7.96</v>
      </c>
      <c r="FU5" s="3"/>
      <c r="FV5" s="6">
        <v>3.8</v>
      </c>
      <c r="FW5" s="3"/>
      <c r="FX5" s="3"/>
      <c r="FY5" s="3"/>
      <c r="FZ5" s="6">
        <v>2.3199999999999998</v>
      </c>
      <c r="GA5" s="3"/>
      <c r="GB5" s="6">
        <v>32</v>
      </c>
      <c r="GC5" s="3"/>
      <c r="GD5" s="3"/>
      <c r="GE5" s="3"/>
      <c r="GF5" s="3"/>
      <c r="GG5" s="3"/>
    </row>
    <row r="6" spans="1:189" x14ac:dyDescent="0.25">
      <c r="A6" s="2" t="s">
        <v>274</v>
      </c>
      <c r="B6" s="5">
        <f t="shared" si="0"/>
        <v>4810.8539999999985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6">
        <v>6.44</v>
      </c>
      <c r="DG6" s="3"/>
      <c r="DH6" s="6">
        <v>46.6</v>
      </c>
      <c r="DI6" s="6">
        <v>3.48</v>
      </c>
      <c r="DJ6" s="6">
        <v>43.32</v>
      </c>
      <c r="DK6" s="3"/>
      <c r="DL6" s="3"/>
      <c r="DM6" s="6">
        <v>49.32</v>
      </c>
      <c r="DN6" s="6">
        <v>36.68</v>
      </c>
      <c r="DO6" s="6">
        <v>83.720000000000013</v>
      </c>
      <c r="DP6" s="6">
        <v>163.04000000000002</v>
      </c>
      <c r="DQ6" s="6">
        <v>93.199999999999989</v>
      </c>
      <c r="DR6" s="6">
        <v>149.47399999999999</v>
      </c>
      <c r="DS6" s="4">
        <v>165.56</v>
      </c>
      <c r="DT6" s="6">
        <v>190.96</v>
      </c>
      <c r="DU6" s="4">
        <v>79.56</v>
      </c>
      <c r="DV6" s="6">
        <v>64.959999999999994</v>
      </c>
      <c r="DW6" s="6">
        <v>118.8</v>
      </c>
      <c r="DX6" s="6">
        <v>133.88</v>
      </c>
      <c r="DY6" s="6">
        <v>198.4</v>
      </c>
      <c r="DZ6" s="4">
        <v>80.400000000000006</v>
      </c>
      <c r="EA6" s="6">
        <v>126.03999999999999</v>
      </c>
      <c r="EB6" s="6">
        <v>332.96000000000004</v>
      </c>
      <c r="EC6" s="6">
        <v>64</v>
      </c>
      <c r="ED6" s="6">
        <v>142.19999999999999</v>
      </c>
      <c r="EE6" s="6">
        <v>268.02</v>
      </c>
      <c r="EF6" s="6">
        <v>204.56</v>
      </c>
      <c r="EG6" s="6">
        <v>40.119999999999997</v>
      </c>
      <c r="EH6" s="3"/>
      <c r="EI6" s="6">
        <v>138.28</v>
      </c>
      <c r="EJ6" s="3"/>
      <c r="EK6" s="3"/>
      <c r="EL6" s="3"/>
      <c r="EM6" s="3"/>
      <c r="EN6" s="6">
        <v>32</v>
      </c>
      <c r="EO6" s="3"/>
      <c r="EP6" s="6">
        <v>77.11999999999999</v>
      </c>
      <c r="EQ6" s="6">
        <v>29.6</v>
      </c>
      <c r="ER6" s="6">
        <v>168.84</v>
      </c>
      <c r="ES6" s="6">
        <v>205.23999999999998</v>
      </c>
      <c r="ET6" s="4">
        <v>95.960000000000008</v>
      </c>
      <c r="EU6" s="3"/>
      <c r="EV6" s="6">
        <v>121.16</v>
      </c>
      <c r="EW6" s="6">
        <v>152.24</v>
      </c>
      <c r="EX6" s="4">
        <v>45.04</v>
      </c>
      <c r="EY6" s="6">
        <v>223.24</v>
      </c>
      <c r="EZ6" s="6">
        <v>177.48</v>
      </c>
      <c r="FA6" s="6">
        <v>136.04000000000002</v>
      </c>
      <c r="FB6" s="6">
        <v>89.72</v>
      </c>
      <c r="FC6" s="6">
        <v>27.72</v>
      </c>
      <c r="FD6" s="6">
        <v>36.200000000000003</v>
      </c>
      <c r="FE6" s="6">
        <v>84.36</v>
      </c>
      <c r="FF6" s="3"/>
      <c r="FG6" s="6">
        <v>48.4</v>
      </c>
      <c r="FH6" s="3"/>
      <c r="FI6" s="3"/>
      <c r="FJ6" s="7"/>
      <c r="FK6" s="3"/>
      <c r="FL6" s="7"/>
      <c r="FM6" s="3"/>
      <c r="FN6" s="3"/>
      <c r="FO6" s="3"/>
      <c r="FP6" s="3"/>
      <c r="FQ6" s="6">
        <v>36.520000000000003</v>
      </c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x14ac:dyDescent="0.25">
      <c r="A7" s="2" t="s">
        <v>257</v>
      </c>
      <c r="B7" s="5">
        <f t="shared" si="0"/>
        <v>4147.68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7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7"/>
      <c r="BI7" s="3"/>
      <c r="BJ7" s="7"/>
      <c r="BK7" s="3"/>
      <c r="BL7" s="3"/>
      <c r="BM7" s="3"/>
      <c r="BN7" s="3"/>
      <c r="BO7" s="3"/>
      <c r="BP7" s="3"/>
      <c r="BQ7" s="7"/>
      <c r="BR7" s="3"/>
      <c r="BS7" s="3"/>
      <c r="BT7" s="3"/>
      <c r="BU7" s="3"/>
      <c r="BV7" s="3"/>
      <c r="BW7" s="3"/>
      <c r="BX7" s="3"/>
      <c r="BY7" s="3"/>
      <c r="BZ7" s="7"/>
      <c r="CA7" s="3"/>
      <c r="CB7" s="7"/>
      <c r="CC7" s="3"/>
      <c r="CD7" s="7"/>
      <c r="CE7" s="3"/>
      <c r="CF7" s="7"/>
      <c r="CG7" s="7"/>
      <c r="CH7" s="3"/>
      <c r="CI7" s="3"/>
      <c r="CJ7" s="3"/>
      <c r="CK7" s="3"/>
      <c r="CL7" s="3"/>
      <c r="CM7" s="3"/>
      <c r="CN7" s="3"/>
      <c r="CO7" s="3"/>
      <c r="CP7" s="3"/>
      <c r="CQ7" s="3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3"/>
      <c r="DN7" s="7"/>
      <c r="DO7" s="7"/>
      <c r="DP7" s="7"/>
      <c r="DQ7" s="7"/>
      <c r="DR7" s="7"/>
      <c r="DS7" s="7"/>
      <c r="DT7" s="7"/>
      <c r="DU7" s="4">
        <v>96.04</v>
      </c>
      <c r="DV7" s="4">
        <v>70.84</v>
      </c>
      <c r="DW7" s="7"/>
      <c r="DX7" s="3"/>
      <c r="DY7" s="3"/>
      <c r="DZ7" s="6">
        <v>29.48</v>
      </c>
      <c r="EA7" s="7"/>
      <c r="EB7" s="3"/>
      <c r="EC7" s="7"/>
      <c r="ED7" s="7"/>
      <c r="EE7" s="7"/>
      <c r="EF7" s="4">
        <v>109.2</v>
      </c>
      <c r="EG7" s="7"/>
      <c r="EH7" s="7"/>
      <c r="EI7" s="3"/>
      <c r="EJ7" s="3"/>
      <c r="EK7" s="3"/>
      <c r="EL7" s="3"/>
      <c r="EM7" s="3"/>
      <c r="EN7" s="3"/>
      <c r="EO7" s="3"/>
      <c r="EP7" s="3"/>
      <c r="EQ7" s="7"/>
      <c r="ER7" s="3"/>
      <c r="ES7" s="4">
        <v>48.24</v>
      </c>
      <c r="ET7" s="7"/>
      <c r="EU7" s="7"/>
      <c r="EV7" s="7"/>
      <c r="EW7" s="3"/>
      <c r="EX7" s="3"/>
      <c r="EY7" s="6">
        <v>26.4</v>
      </c>
      <c r="EZ7" s="3"/>
      <c r="FA7" s="7"/>
      <c r="FB7" s="7"/>
      <c r="FC7" s="4">
        <v>1.88</v>
      </c>
      <c r="FD7" s="4">
        <v>120.6</v>
      </c>
      <c r="FE7" s="4">
        <v>77.399999999999991</v>
      </c>
      <c r="FF7" s="3"/>
      <c r="FG7" s="3"/>
      <c r="FH7" s="6">
        <v>92.8</v>
      </c>
      <c r="FI7" s="7"/>
      <c r="FJ7" s="4">
        <v>140</v>
      </c>
      <c r="FK7" s="6">
        <v>350.4</v>
      </c>
      <c r="FL7" s="4">
        <v>780.4</v>
      </c>
      <c r="FM7" s="6">
        <v>205.88</v>
      </c>
      <c r="FN7" s="6">
        <v>630.36</v>
      </c>
      <c r="FO7" s="7"/>
      <c r="FP7" s="6">
        <v>589.80000000000007</v>
      </c>
      <c r="FQ7" s="4">
        <v>72.8</v>
      </c>
      <c r="FR7" s="6">
        <v>139.19999999999999</v>
      </c>
      <c r="FS7" s="6">
        <v>10.039999999999999</v>
      </c>
      <c r="FT7" s="7"/>
      <c r="FU7" s="3"/>
      <c r="FV7" s="7"/>
      <c r="FW7" s="6">
        <v>76.52</v>
      </c>
      <c r="FX7" s="3"/>
      <c r="FY7" s="6">
        <v>77.040000000000006</v>
      </c>
      <c r="FZ7" s="6">
        <v>11</v>
      </c>
      <c r="GA7" s="6">
        <v>22.68</v>
      </c>
      <c r="GB7" s="4">
        <v>217.48000000000002</v>
      </c>
      <c r="GC7" s="6">
        <v>85.6</v>
      </c>
      <c r="GD7" s="3"/>
      <c r="GE7" s="3"/>
      <c r="GF7" s="7"/>
      <c r="GG7" s="6">
        <v>65.599999999999994</v>
      </c>
    </row>
    <row r="8" spans="1:189" x14ac:dyDescent="0.25">
      <c r="A8" s="2" t="s">
        <v>256</v>
      </c>
      <c r="B8" s="5">
        <f t="shared" si="0"/>
        <v>3818.7280439999986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6">
        <v>0.12</v>
      </c>
      <c r="CA8" s="3"/>
      <c r="CB8" s="3"/>
      <c r="CC8" s="3"/>
      <c r="CD8" s="3"/>
      <c r="CE8" s="3"/>
      <c r="CF8" s="3"/>
      <c r="CG8" s="6">
        <v>0.12</v>
      </c>
      <c r="CH8" s="3"/>
      <c r="CI8" s="3"/>
      <c r="CJ8" s="6">
        <v>7.44</v>
      </c>
      <c r="CK8" s="3"/>
      <c r="CL8" s="3"/>
      <c r="CM8" s="3"/>
      <c r="CN8" s="3"/>
      <c r="CO8" s="3"/>
      <c r="CP8" s="3"/>
      <c r="CQ8" s="6">
        <v>0.92</v>
      </c>
      <c r="CR8" s="6">
        <v>0.28000000000000003</v>
      </c>
      <c r="CS8" s="6">
        <v>5</v>
      </c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6">
        <v>4.6399999999999997</v>
      </c>
      <c r="DF8" s="3"/>
      <c r="DG8" s="3"/>
      <c r="DH8" s="3"/>
      <c r="DI8" s="6">
        <v>34.159999999999997</v>
      </c>
      <c r="DJ8" s="6">
        <v>32.68</v>
      </c>
      <c r="DK8" s="6">
        <v>54.047760000000004</v>
      </c>
      <c r="DL8" s="6">
        <v>6.4</v>
      </c>
      <c r="DM8" s="6">
        <v>21.28</v>
      </c>
      <c r="DN8" s="6">
        <v>62.12</v>
      </c>
      <c r="DO8" s="6">
        <v>112.67910000000001</v>
      </c>
      <c r="DP8" s="6">
        <v>55.72</v>
      </c>
      <c r="DQ8" s="6">
        <v>99.159400000000005</v>
      </c>
      <c r="DR8" s="3"/>
      <c r="DS8" s="6">
        <v>75.087559999999996</v>
      </c>
      <c r="DT8" s="6">
        <v>8</v>
      </c>
      <c r="DU8" s="6">
        <v>1.84</v>
      </c>
      <c r="DV8" s="3"/>
      <c r="DW8" s="6">
        <v>27.32</v>
      </c>
      <c r="DX8" s="6">
        <v>19.8</v>
      </c>
      <c r="DY8" s="6">
        <v>2.8</v>
      </c>
      <c r="DZ8" s="6">
        <v>680.97102000000007</v>
      </c>
      <c r="EA8" s="6">
        <v>10</v>
      </c>
      <c r="EB8" s="6">
        <v>11.04</v>
      </c>
      <c r="EC8" s="3"/>
      <c r="ED8" s="6">
        <v>1.6</v>
      </c>
      <c r="EE8" s="6">
        <v>4.3600000000000003</v>
      </c>
      <c r="EF8" s="3"/>
      <c r="EG8" s="6">
        <v>44.44</v>
      </c>
      <c r="EH8" s="6">
        <v>8.4</v>
      </c>
      <c r="EI8" s="6">
        <v>12.2</v>
      </c>
      <c r="EJ8" s="3"/>
      <c r="EK8" s="3"/>
      <c r="EL8" s="3"/>
      <c r="EM8" s="3"/>
      <c r="EN8" s="3"/>
      <c r="EO8" s="3"/>
      <c r="EP8" s="3"/>
      <c r="EQ8" s="6">
        <v>14.64</v>
      </c>
      <c r="ER8" s="6">
        <v>180.67860000000002</v>
      </c>
      <c r="ES8" s="6">
        <v>605.53928000000008</v>
      </c>
      <c r="ET8" s="6">
        <v>11.200000000000001</v>
      </c>
      <c r="EU8" s="3"/>
      <c r="EV8" s="6">
        <v>8.6</v>
      </c>
      <c r="EW8" s="6">
        <v>1.1200000000000001</v>
      </c>
      <c r="EX8" s="6">
        <v>259.59799999999996</v>
      </c>
      <c r="EY8" s="6">
        <v>28.360000000000003</v>
      </c>
      <c r="EZ8" s="6">
        <v>10.719999999999999</v>
      </c>
      <c r="FA8" s="6">
        <v>806.39369999999997</v>
      </c>
      <c r="FB8" s="6">
        <v>104.36000000000001</v>
      </c>
      <c r="FC8" s="6">
        <v>74</v>
      </c>
      <c r="FD8" s="6">
        <v>56.64</v>
      </c>
      <c r="FE8" s="6">
        <v>37.319999999999993</v>
      </c>
      <c r="FF8" s="6">
        <v>30.64</v>
      </c>
      <c r="FG8" s="6">
        <v>25.786743999999999</v>
      </c>
      <c r="FH8" s="6">
        <v>8.08</v>
      </c>
      <c r="FI8" s="4">
        <v>38.200000000000003</v>
      </c>
      <c r="FJ8" s="6">
        <v>11.24</v>
      </c>
      <c r="FK8" s="6">
        <v>20.56</v>
      </c>
      <c r="FL8" s="6">
        <v>35.239999999999995</v>
      </c>
      <c r="FM8" s="3"/>
      <c r="FN8" s="6">
        <v>0.8</v>
      </c>
      <c r="FO8" s="6">
        <v>1.1200000000000001</v>
      </c>
      <c r="FP8" s="6">
        <v>2.8</v>
      </c>
      <c r="FQ8" s="6">
        <v>10.24</v>
      </c>
      <c r="FR8" s="6">
        <v>11.120000000000001</v>
      </c>
      <c r="FS8" s="6">
        <v>11.16</v>
      </c>
      <c r="FT8" s="6">
        <v>0.34687999999999997</v>
      </c>
      <c r="FU8" s="6">
        <v>0.08</v>
      </c>
      <c r="FV8" s="6">
        <v>2.12</v>
      </c>
      <c r="FW8" s="6">
        <v>1.6</v>
      </c>
      <c r="FX8" s="3"/>
      <c r="FY8" s="3"/>
      <c r="FZ8" s="6">
        <v>0.04</v>
      </c>
      <c r="GA8" s="3"/>
      <c r="GB8" s="6">
        <v>3.76</v>
      </c>
      <c r="GC8" s="3"/>
      <c r="GD8" s="3"/>
      <c r="GE8" s="3"/>
      <c r="GF8" s="3"/>
      <c r="GG8" s="3"/>
    </row>
    <row r="9" spans="1:189" x14ac:dyDescent="0.25">
      <c r="A9" s="2" t="s">
        <v>246</v>
      </c>
      <c r="B9" s="5">
        <f t="shared" si="0"/>
        <v>3776.0590819999998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6">
        <v>30</v>
      </c>
      <c r="CK9" s="3"/>
      <c r="CL9" s="3"/>
      <c r="CM9" s="3"/>
      <c r="CN9" s="3"/>
      <c r="CO9" s="3"/>
      <c r="CP9" s="3"/>
      <c r="CQ9" s="3"/>
      <c r="CR9" s="6">
        <v>69.599999999999994</v>
      </c>
      <c r="CS9" s="6">
        <v>207.52</v>
      </c>
      <c r="CT9" s="6">
        <v>115.32</v>
      </c>
      <c r="CU9" s="6">
        <v>78.92</v>
      </c>
      <c r="CV9" s="6">
        <v>108.76</v>
      </c>
      <c r="CW9" s="6">
        <v>145.52000000000001</v>
      </c>
      <c r="CX9" s="6">
        <v>96.72</v>
      </c>
      <c r="CY9" s="6">
        <v>57.28</v>
      </c>
      <c r="CZ9" s="6">
        <v>62.32</v>
      </c>
      <c r="DA9" s="6">
        <v>18.64</v>
      </c>
      <c r="DB9" s="6">
        <v>163.92000000000002</v>
      </c>
      <c r="DC9" s="6">
        <v>138.39999999999998</v>
      </c>
      <c r="DD9" s="6">
        <v>50.2</v>
      </c>
      <c r="DE9" s="6">
        <v>69.47999999999999</v>
      </c>
      <c r="DF9" s="3"/>
      <c r="DG9" s="6">
        <v>79.400000000000006</v>
      </c>
      <c r="DH9" s="6">
        <v>31.2</v>
      </c>
      <c r="DI9" s="3"/>
      <c r="DJ9" s="3"/>
      <c r="DK9" s="3"/>
      <c r="DL9" s="3"/>
      <c r="DM9" s="3"/>
      <c r="DN9" s="3"/>
      <c r="DO9" s="3"/>
      <c r="DP9" s="3"/>
      <c r="DQ9" s="6">
        <v>46.440000000000005</v>
      </c>
      <c r="DR9" s="6">
        <v>52.120000000000005</v>
      </c>
      <c r="DS9" s="6">
        <v>120.80000000000001</v>
      </c>
      <c r="DT9" s="6">
        <v>166.12</v>
      </c>
      <c r="DU9" s="6">
        <v>87.08</v>
      </c>
      <c r="DV9" s="3"/>
      <c r="DW9" s="3"/>
      <c r="DX9" s="6">
        <v>33.880000000000003</v>
      </c>
      <c r="DY9" s="6">
        <v>54.68</v>
      </c>
      <c r="DZ9" s="6">
        <v>74.52</v>
      </c>
      <c r="EA9" s="3"/>
      <c r="EB9" s="3"/>
      <c r="EC9" s="3"/>
      <c r="ED9" s="3"/>
      <c r="EE9" s="6">
        <v>113.72</v>
      </c>
      <c r="EF9" s="6">
        <v>98.48</v>
      </c>
      <c r="EG9" s="3"/>
      <c r="EH9" s="4">
        <v>310.04000000000002</v>
      </c>
      <c r="EI9" s="6">
        <v>92.36</v>
      </c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6">
        <v>110.16</v>
      </c>
      <c r="EW9" s="3"/>
      <c r="EX9" s="3"/>
      <c r="EY9" s="3"/>
      <c r="EZ9" s="3"/>
      <c r="FA9" s="3"/>
      <c r="FB9" s="3"/>
      <c r="FC9" s="3"/>
      <c r="FD9" s="3"/>
      <c r="FE9" s="6">
        <v>79.680000000000007</v>
      </c>
      <c r="FF9" s="6">
        <v>32</v>
      </c>
      <c r="FG9" s="3"/>
      <c r="FH9" s="3"/>
      <c r="FI9" s="6">
        <v>63.72</v>
      </c>
      <c r="FJ9" s="3"/>
      <c r="FK9" s="6">
        <v>52</v>
      </c>
      <c r="FL9" s="3"/>
      <c r="FM9" s="3"/>
      <c r="FN9" s="3"/>
      <c r="FO9" s="6">
        <v>75.52</v>
      </c>
      <c r="FP9" s="3"/>
      <c r="FQ9" s="6">
        <v>95.28</v>
      </c>
      <c r="FR9" s="6">
        <v>72.52</v>
      </c>
      <c r="FS9" s="6">
        <v>144.12</v>
      </c>
      <c r="FT9" s="3"/>
      <c r="FU9" s="6">
        <v>22.32</v>
      </c>
      <c r="FV9" s="3"/>
      <c r="FW9" s="6">
        <v>24</v>
      </c>
      <c r="FX9" s="3"/>
      <c r="FY9" s="6">
        <v>68.400000000000006</v>
      </c>
      <c r="FZ9" s="3"/>
      <c r="GA9" s="6">
        <v>102.88</v>
      </c>
      <c r="GB9" s="6">
        <v>60</v>
      </c>
      <c r="GC9" s="3"/>
      <c r="GD9" s="3"/>
      <c r="GE9" s="3"/>
      <c r="GF9" s="3"/>
      <c r="GG9" s="6">
        <v>1.9082000000000002E-2</v>
      </c>
    </row>
    <row r="10" spans="1:189" x14ac:dyDescent="0.25">
      <c r="A10" s="2" t="s">
        <v>218</v>
      </c>
      <c r="B10" s="5">
        <f t="shared" si="0"/>
        <v>3141.5692199999999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6">
        <v>51.96</v>
      </c>
      <c r="CU10" s="3"/>
      <c r="CV10" s="3"/>
      <c r="CW10" s="6">
        <v>3.6</v>
      </c>
      <c r="CX10" s="3"/>
      <c r="CY10" s="3"/>
      <c r="CZ10" s="3"/>
      <c r="DA10" s="3"/>
      <c r="DB10" s="7"/>
      <c r="DC10" s="6">
        <v>43.28</v>
      </c>
      <c r="DD10" s="3"/>
      <c r="DE10" s="3"/>
      <c r="DF10" s="3"/>
      <c r="DG10" s="3"/>
      <c r="DH10" s="6">
        <v>26.04</v>
      </c>
      <c r="DI10" s="6">
        <v>243.32</v>
      </c>
      <c r="DJ10" s="6">
        <v>374.72</v>
      </c>
      <c r="DK10" s="6">
        <v>197.6</v>
      </c>
      <c r="DL10" s="3"/>
      <c r="DM10" s="6">
        <v>88.32</v>
      </c>
      <c r="DN10" s="6">
        <v>119.80000000000001</v>
      </c>
      <c r="DO10" s="6">
        <v>261.45532000000003</v>
      </c>
      <c r="DP10" s="6">
        <v>743.83490000000006</v>
      </c>
      <c r="DQ10" s="6">
        <v>142.48000000000002</v>
      </c>
      <c r="DR10" s="6">
        <v>35.6</v>
      </c>
      <c r="DS10" s="6">
        <v>115.56</v>
      </c>
      <c r="DT10" s="6">
        <v>51.800000000000004</v>
      </c>
      <c r="DU10" s="6">
        <v>72</v>
      </c>
      <c r="DV10" s="3"/>
      <c r="DW10" s="6">
        <v>26.52</v>
      </c>
      <c r="DX10" s="6">
        <v>136.03899999999999</v>
      </c>
      <c r="DY10" s="3"/>
      <c r="DZ10" s="6">
        <v>83.52</v>
      </c>
      <c r="EA10" s="3"/>
      <c r="EB10" s="6">
        <v>59.72</v>
      </c>
      <c r="EC10" s="3"/>
      <c r="ED10" s="3"/>
      <c r="EE10" s="3"/>
      <c r="EF10" s="6">
        <v>89.4</v>
      </c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6">
        <v>0.08</v>
      </c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6">
        <v>8</v>
      </c>
      <c r="FP10" s="6">
        <v>83.76</v>
      </c>
      <c r="FQ10" s="6">
        <v>39</v>
      </c>
      <c r="FR10" s="6">
        <v>24</v>
      </c>
      <c r="FS10" s="6">
        <v>20.16</v>
      </c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</row>
    <row r="11" spans="1:189" x14ac:dyDescent="0.25">
      <c r="A11" s="2" t="s">
        <v>268</v>
      </c>
      <c r="B11" s="5">
        <f t="shared" si="0"/>
        <v>3040.5935600000012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6">
        <v>0.64</v>
      </c>
      <c r="BK11" s="3"/>
      <c r="BL11" s="6">
        <v>1.28</v>
      </c>
      <c r="BM11" s="3"/>
      <c r="BN11" s="3"/>
      <c r="BO11" s="3"/>
      <c r="BP11" s="3"/>
      <c r="BQ11" s="6">
        <v>1.8</v>
      </c>
      <c r="BR11" s="6">
        <v>1.28</v>
      </c>
      <c r="BS11" s="6">
        <v>2</v>
      </c>
      <c r="BT11" s="3"/>
      <c r="BU11" s="3"/>
      <c r="BV11" s="6">
        <v>2.96</v>
      </c>
      <c r="BW11" s="6">
        <v>0.88</v>
      </c>
      <c r="BX11" s="3"/>
      <c r="BY11" s="3"/>
      <c r="BZ11" s="6">
        <v>2</v>
      </c>
      <c r="CA11" s="6">
        <v>0.72</v>
      </c>
      <c r="CB11" s="6">
        <v>0.24</v>
      </c>
      <c r="CC11" s="3"/>
      <c r="CD11" s="6">
        <v>0.8</v>
      </c>
      <c r="CE11" s="6">
        <v>5.36</v>
      </c>
      <c r="CF11" s="6">
        <v>13.079999999999998</v>
      </c>
      <c r="CG11" s="6">
        <v>5.08</v>
      </c>
      <c r="CH11" s="3"/>
      <c r="CI11" s="6">
        <v>18.240000000000002</v>
      </c>
      <c r="CJ11" s="6">
        <v>12.6</v>
      </c>
      <c r="CK11" s="3"/>
      <c r="CL11" s="3"/>
      <c r="CM11" s="6">
        <v>15.040000000000001</v>
      </c>
      <c r="CN11" s="6">
        <v>3.56</v>
      </c>
      <c r="CO11" s="6">
        <v>19.2</v>
      </c>
      <c r="CP11" s="6">
        <v>6.8</v>
      </c>
      <c r="CQ11" s="6">
        <v>30.84</v>
      </c>
      <c r="CR11" s="6">
        <v>16.64</v>
      </c>
      <c r="CS11" s="6">
        <v>36.239999999999995</v>
      </c>
      <c r="CT11" s="6">
        <v>36.999999999999986</v>
      </c>
      <c r="CU11" s="6">
        <v>0.24</v>
      </c>
      <c r="CV11" s="6">
        <v>59.519599999999997</v>
      </c>
      <c r="CW11" s="6">
        <v>18.68</v>
      </c>
      <c r="CX11" s="6">
        <v>27.36</v>
      </c>
      <c r="CY11" s="6">
        <v>8.56</v>
      </c>
      <c r="CZ11" s="6">
        <v>9.52</v>
      </c>
      <c r="DA11" s="6">
        <v>28.64</v>
      </c>
      <c r="DB11" s="6">
        <v>14.200000000000003</v>
      </c>
      <c r="DC11" s="6">
        <v>15.72</v>
      </c>
      <c r="DD11" s="6">
        <v>11.08</v>
      </c>
      <c r="DE11" s="6">
        <v>49.400000000000006</v>
      </c>
      <c r="DF11" s="6">
        <v>24</v>
      </c>
      <c r="DG11" s="6">
        <v>11.880000000000003</v>
      </c>
      <c r="DH11" s="6">
        <v>21.880000000000003</v>
      </c>
      <c r="DI11" s="6">
        <v>3.7600000000000002</v>
      </c>
      <c r="DJ11" s="6">
        <v>36.440000000000005</v>
      </c>
      <c r="DK11" s="6">
        <v>173.42287999999999</v>
      </c>
      <c r="DL11" s="6">
        <v>40.759799999999984</v>
      </c>
      <c r="DM11" s="4">
        <v>81.119500000000002</v>
      </c>
      <c r="DN11" s="4">
        <v>43.239699999999992</v>
      </c>
      <c r="DO11" s="6">
        <v>8.84</v>
      </c>
      <c r="DP11" s="6">
        <v>52.839999999999996</v>
      </c>
      <c r="DQ11" s="6">
        <v>6.72</v>
      </c>
      <c r="DR11" s="6">
        <v>3.08</v>
      </c>
      <c r="DS11" s="6">
        <v>32.647860000000001</v>
      </c>
      <c r="DT11" s="6">
        <v>127.31899999999999</v>
      </c>
      <c r="DU11" s="6">
        <v>299.11769999999996</v>
      </c>
      <c r="DV11" s="6">
        <v>8.84</v>
      </c>
      <c r="DW11" s="6">
        <v>26.479999999999997</v>
      </c>
      <c r="DX11" s="6">
        <v>202.69452000000001</v>
      </c>
      <c r="DY11" s="6">
        <v>7.7200000000000006</v>
      </c>
      <c r="DZ11" s="6">
        <v>20.399999999999999</v>
      </c>
      <c r="EA11" s="6">
        <v>197.71860000000004</v>
      </c>
      <c r="EB11" s="6">
        <v>29.72</v>
      </c>
      <c r="EC11" s="6">
        <v>108.38338</v>
      </c>
      <c r="ED11" s="6">
        <v>10.88</v>
      </c>
      <c r="EE11" s="6">
        <v>0.48</v>
      </c>
      <c r="EF11" s="6">
        <v>12.32</v>
      </c>
      <c r="EG11" s="6">
        <v>7.6000000000000005</v>
      </c>
      <c r="EH11" s="3"/>
      <c r="EI11" s="6">
        <v>5.8800000000000008</v>
      </c>
      <c r="EJ11" s="6">
        <v>5.28</v>
      </c>
      <c r="EK11" s="3"/>
      <c r="EL11" s="6">
        <v>2</v>
      </c>
      <c r="EM11" s="6">
        <v>26.84</v>
      </c>
      <c r="EN11" s="3"/>
      <c r="EO11" s="6">
        <v>2.4</v>
      </c>
      <c r="EP11" s="6">
        <v>4</v>
      </c>
      <c r="EQ11" s="6">
        <v>478.15659999999997</v>
      </c>
      <c r="ER11" s="6">
        <v>38.04</v>
      </c>
      <c r="ES11" s="4">
        <v>21.639999999999997</v>
      </c>
      <c r="ET11" s="6">
        <v>42.183680000000003</v>
      </c>
      <c r="EU11" s="6">
        <v>2.2000000000000002</v>
      </c>
      <c r="EV11" s="6">
        <v>7.08</v>
      </c>
      <c r="EW11" s="3"/>
      <c r="EX11" s="6">
        <v>5.32</v>
      </c>
      <c r="EY11" s="6">
        <v>8.7200000000000006</v>
      </c>
      <c r="EZ11" s="6">
        <v>113.20725999999998</v>
      </c>
      <c r="FA11" s="6">
        <v>9.0399999999999991</v>
      </c>
      <c r="FB11" s="6">
        <v>19.48</v>
      </c>
      <c r="FC11" s="6">
        <v>15.2</v>
      </c>
      <c r="FD11" s="6">
        <v>5.76</v>
      </c>
      <c r="FE11" s="6">
        <v>9.48</v>
      </c>
      <c r="FF11" s="6">
        <v>85.183480000000003</v>
      </c>
      <c r="FG11" s="6">
        <v>9.44</v>
      </c>
      <c r="FH11" s="6">
        <v>11.319999999999999</v>
      </c>
      <c r="FI11" s="6">
        <v>5.2</v>
      </c>
      <c r="FJ11" s="3"/>
      <c r="FK11" s="6">
        <v>4.28</v>
      </c>
      <c r="FL11" s="6">
        <v>0.52</v>
      </c>
      <c r="FM11" s="3"/>
      <c r="FN11" s="3"/>
      <c r="FO11" s="3"/>
      <c r="FP11" s="6">
        <v>4.3600000000000003</v>
      </c>
      <c r="FQ11" s="3"/>
      <c r="FR11" s="6">
        <v>3.2800000000000002</v>
      </c>
      <c r="FS11" s="6">
        <v>2.2800000000000002</v>
      </c>
      <c r="FT11" s="3"/>
      <c r="FU11" s="6">
        <v>1.24</v>
      </c>
      <c r="FV11" s="6">
        <v>8.08</v>
      </c>
      <c r="FW11" s="6">
        <v>0.08</v>
      </c>
      <c r="FX11" s="3"/>
      <c r="FY11" s="3"/>
      <c r="FZ11" s="3"/>
      <c r="GA11" s="6">
        <v>4.8</v>
      </c>
      <c r="GB11" s="6">
        <v>1.08</v>
      </c>
      <c r="GC11" s="3"/>
      <c r="GD11" s="6">
        <v>0.04</v>
      </c>
      <c r="GE11" s="3"/>
      <c r="GF11" s="3"/>
      <c r="GG11" s="3"/>
    </row>
    <row r="12" spans="1:189" x14ac:dyDescent="0.25">
      <c r="A12" s="2" t="s">
        <v>239</v>
      </c>
      <c r="B12" s="5">
        <f t="shared" si="0"/>
        <v>2330.0225599999994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6">
        <v>4</v>
      </c>
      <c r="CI12" s="3"/>
      <c r="CJ12" s="6">
        <v>4.8</v>
      </c>
      <c r="CK12" s="3"/>
      <c r="CL12" s="3"/>
      <c r="CM12" s="6">
        <v>4.84</v>
      </c>
      <c r="CN12" s="3"/>
      <c r="CO12" s="3"/>
      <c r="CP12" s="3"/>
      <c r="CQ12" s="3"/>
      <c r="CR12" s="3"/>
      <c r="CS12" s="3"/>
      <c r="CT12" s="3"/>
      <c r="CU12" s="6">
        <v>15.599999999999998</v>
      </c>
      <c r="CV12" s="6">
        <v>6</v>
      </c>
      <c r="CW12" s="6">
        <v>2.6</v>
      </c>
      <c r="CX12" s="6">
        <v>6.12</v>
      </c>
      <c r="CY12" s="3"/>
      <c r="CZ12" s="3"/>
      <c r="DA12" s="3"/>
      <c r="DB12" s="6">
        <v>8.1999999999999993</v>
      </c>
      <c r="DC12" s="6">
        <v>10.4</v>
      </c>
      <c r="DD12" s="6">
        <v>3.56</v>
      </c>
      <c r="DE12" s="6">
        <v>1.96</v>
      </c>
      <c r="DF12" s="6">
        <v>3.6479700000000004</v>
      </c>
      <c r="DG12" s="3"/>
      <c r="DH12" s="3"/>
      <c r="DI12" s="6">
        <v>1.2</v>
      </c>
      <c r="DJ12" s="6">
        <v>19.36</v>
      </c>
      <c r="DK12" s="6">
        <v>7.88</v>
      </c>
      <c r="DL12" s="6">
        <v>1.7404400000000002</v>
      </c>
      <c r="DM12" s="6">
        <v>16.093299999999999</v>
      </c>
      <c r="DN12" s="6">
        <v>17</v>
      </c>
      <c r="DO12" s="6">
        <v>63.36</v>
      </c>
      <c r="DP12" s="6">
        <v>134.29925</v>
      </c>
      <c r="DQ12" s="6">
        <v>214.51814000000005</v>
      </c>
      <c r="DR12" s="6">
        <v>153.39266000000001</v>
      </c>
      <c r="DS12" s="6">
        <v>79.086210000000008</v>
      </c>
      <c r="DT12" s="6">
        <v>30.211389999999998</v>
      </c>
      <c r="DU12" s="6">
        <v>21.956379999999999</v>
      </c>
      <c r="DV12" s="6">
        <v>3.1075300000000001</v>
      </c>
      <c r="DW12" s="6">
        <v>9.6906100000000013</v>
      </c>
      <c r="DX12" s="6">
        <v>12.24704</v>
      </c>
      <c r="DY12" s="6">
        <v>5.1341800000000006</v>
      </c>
      <c r="DZ12" s="6">
        <v>12.371490000000001</v>
      </c>
      <c r="EA12" s="6">
        <v>182.24083000000002</v>
      </c>
      <c r="EB12" s="6">
        <v>3.2924199999999999</v>
      </c>
      <c r="EC12" s="6">
        <v>4.4426400000000008</v>
      </c>
      <c r="ED12" s="6">
        <v>9.9874800000000015</v>
      </c>
      <c r="EE12" s="6">
        <v>4.2426399999999997</v>
      </c>
      <c r="EF12" s="6">
        <v>1.0964</v>
      </c>
      <c r="EG12" s="6">
        <v>10.241710000000001</v>
      </c>
      <c r="EH12" s="6">
        <v>4.4586300000000012</v>
      </c>
      <c r="EI12" s="6">
        <v>2.4319800000000003</v>
      </c>
      <c r="EJ12" s="6">
        <v>2.1617600000000001</v>
      </c>
      <c r="EK12" s="3"/>
      <c r="EL12" s="3"/>
      <c r="EM12" s="3"/>
      <c r="EN12" s="3"/>
      <c r="EO12" s="3"/>
      <c r="EP12" s="6">
        <v>0.24</v>
      </c>
      <c r="EQ12" s="6">
        <v>25.279999999999998</v>
      </c>
      <c r="ER12" s="6">
        <v>89.788429999999991</v>
      </c>
      <c r="ES12" s="4">
        <v>70.525330000000011</v>
      </c>
      <c r="ET12" s="6">
        <v>311.02533</v>
      </c>
      <c r="EU12" s="6">
        <v>3.7075300000000002</v>
      </c>
      <c r="EV12" s="6">
        <v>203.05399</v>
      </c>
      <c r="EW12" s="6">
        <v>40</v>
      </c>
      <c r="EX12" s="6">
        <v>68.915180000000007</v>
      </c>
      <c r="EY12" s="6">
        <v>75.691539999999989</v>
      </c>
      <c r="EZ12" s="6">
        <v>3.5528600000000008</v>
      </c>
      <c r="FA12" s="6">
        <v>44.197310000000002</v>
      </c>
      <c r="FB12" s="6">
        <v>204.51999999999998</v>
      </c>
      <c r="FC12" s="6">
        <v>0.04</v>
      </c>
      <c r="FD12" s="6">
        <v>47.195550000000004</v>
      </c>
      <c r="FE12" s="6">
        <v>0.27022000000000002</v>
      </c>
      <c r="FF12" s="6">
        <v>1.2159900000000001</v>
      </c>
      <c r="FG12" s="6">
        <v>3.7502200000000001</v>
      </c>
      <c r="FH12" s="3"/>
      <c r="FI12" s="6">
        <v>2.8400000000000003</v>
      </c>
      <c r="FJ12" s="3"/>
      <c r="FK12" s="6">
        <v>12.04</v>
      </c>
      <c r="FL12" s="3"/>
      <c r="FM12" s="3"/>
      <c r="FN12" s="6">
        <v>4</v>
      </c>
      <c r="FO12" s="3"/>
      <c r="FP12" s="6">
        <v>2.68</v>
      </c>
      <c r="FQ12" s="6">
        <v>0.04</v>
      </c>
      <c r="FR12" s="6">
        <v>10.56</v>
      </c>
      <c r="FS12" s="3"/>
      <c r="FT12" s="3"/>
      <c r="FU12" s="3"/>
      <c r="FV12" s="6">
        <v>0.96</v>
      </c>
      <c r="FW12" s="3"/>
      <c r="FX12" s="3"/>
      <c r="FY12" s="3"/>
      <c r="FZ12" s="6">
        <v>4.92</v>
      </c>
      <c r="GA12" s="3"/>
      <c r="GB12" s="3"/>
      <c r="GC12" s="3"/>
      <c r="GD12" s="3"/>
      <c r="GE12" s="3"/>
      <c r="GF12" s="3"/>
      <c r="GG12" s="6">
        <v>0.04</v>
      </c>
    </row>
    <row r="13" spans="1:189" x14ac:dyDescent="0.25">
      <c r="A13" s="2" t="s">
        <v>299</v>
      </c>
      <c r="B13" s="5">
        <f t="shared" si="0"/>
        <v>2029.8000000000002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7"/>
      <c r="DT13" s="3"/>
      <c r="DU13" s="3"/>
      <c r="DV13" s="3"/>
      <c r="DW13" s="3"/>
      <c r="DX13" s="3"/>
      <c r="DY13" s="3"/>
      <c r="DZ13" s="3"/>
      <c r="EA13" s="6">
        <v>68.2</v>
      </c>
      <c r="EB13" s="3"/>
      <c r="EC13" s="6">
        <v>114.52000000000001</v>
      </c>
      <c r="ED13" s="3"/>
      <c r="EE13" s="6">
        <v>270</v>
      </c>
      <c r="EF13" s="6">
        <v>52</v>
      </c>
      <c r="EG13" s="6">
        <v>162.24</v>
      </c>
      <c r="EH13" s="6">
        <v>181.07999999999998</v>
      </c>
      <c r="EI13" s="3"/>
      <c r="EJ13" s="3"/>
      <c r="EK13" s="3"/>
      <c r="EL13" s="3"/>
      <c r="EM13" s="6">
        <v>105.2</v>
      </c>
      <c r="EN13" s="3"/>
      <c r="EO13" s="6">
        <v>64.400000000000006</v>
      </c>
      <c r="EP13" s="6">
        <v>264.56</v>
      </c>
      <c r="EQ13" s="6">
        <v>199.92000000000002</v>
      </c>
      <c r="ER13" s="6">
        <v>205.24</v>
      </c>
      <c r="ES13" s="6">
        <v>149.19999999999999</v>
      </c>
      <c r="ET13" s="6">
        <v>79.28</v>
      </c>
      <c r="EU13" s="3"/>
      <c r="EV13" s="3"/>
      <c r="EW13" s="3"/>
      <c r="EX13" s="3"/>
      <c r="EY13" s="6">
        <v>24</v>
      </c>
      <c r="EZ13" s="6">
        <v>89.96</v>
      </c>
      <c r="FA13" s="3"/>
      <c r="FB13" s="3"/>
      <c r="FC13" s="3"/>
      <c r="FD13" s="3"/>
      <c r="FE13" s="3"/>
      <c r="FF13" s="3"/>
      <c r="FG13" s="3"/>
      <c r="FH13" s="3"/>
      <c r="FI13" s="3"/>
      <c r="FJ13" s="7"/>
      <c r="FK13" s="3"/>
      <c r="FL13" s="3"/>
      <c r="FM13" s="7"/>
      <c r="FN13" s="3"/>
      <c r="FO13" s="3"/>
      <c r="FP13" s="3"/>
      <c r="FQ13" s="3"/>
      <c r="FR13" s="3"/>
      <c r="FS13" s="3"/>
      <c r="FT13" s="3"/>
      <c r="FU13" s="7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</row>
    <row r="14" spans="1:189" x14ac:dyDescent="0.25">
      <c r="A14" s="2" t="s">
        <v>244</v>
      </c>
      <c r="B14" s="5">
        <f t="shared" si="0"/>
        <v>1938.0219741999997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6">
        <v>2.6</v>
      </c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6">
        <v>3.84</v>
      </c>
      <c r="CW14" s="3"/>
      <c r="CX14" s="6">
        <v>1.1273422000000002</v>
      </c>
      <c r="CY14" s="3"/>
      <c r="CZ14" s="6">
        <v>29.2</v>
      </c>
      <c r="DA14" s="3"/>
      <c r="DB14" s="3"/>
      <c r="DC14" s="6">
        <v>33.68</v>
      </c>
      <c r="DD14" s="6">
        <v>8.56</v>
      </c>
      <c r="DE14" s="6">
        <v>17.72</v>
      </c>
      <c r="DF14" s="6">
        <v>30.2</v>
      </c>
      <c r="DG14" s="6">
        <v>38.04</v>
      </c>
      <c r="DH14" s="6">
        <v>49.000000000000007</v>
      </c>
      <c r="DI14" s="6">
        <v>13.871408300000001</v>
      </c>
      <c r="DJ14" s="6">
        <v>18.760000000000002</v>
      </c>
      <c r="DK14" s="6">
        <v>22.16</v>
      </c>
      <c r="DL14" s="6">
        <v>8.08</v>
      </c>
      <c r="DM14" s="6">
        <v>12.6</v>
      </c>
      <c r="DN14" s="6">
        <v>687.38</v>
      </c>
      <c r="DO14" s="6">
        <v>50.16</v>
      </c>
      <c r="DP14" s="6">
        <v>14.16</v>
      </c>
      <c r="DQ14" s="6">
        <v>32.76</v>
      </c>
      <c r="DR14" s="6">
        <v>48.239999999999995</v>
      </c>
      <c r="DS14" s="6">
        <v>324.322</v>
      </c>
      <c r="DT14" s="6">
        <v>26.88</v>
      </c>
      <c r="DU14" s="3"/>
      <c r="DV14" s="6">
        <v>20.16</v>
      </c>
      <c r="DW14" s="3"/>
      <c r="DX14" s="3"/>
      <c r="DY14" s="3"/>
      <c r="DZ14" s="6">
        <v>49.361223699999996</v>
      </c>
      <c r="EA14" s="3"/>
      <c r="EB14" s="3"/>
      <c r="EC14" s="3"/>
      <c r="ED14" s="3"/>
      <c r="EE14" s="6">
        <v>1.72</v>
      </c>
      <c r="EF14" s="4">
        <v>11.32</v>
      </c>
      <c r="EG14" s="6">
        <v>83.039999999999992</v>
      </c>
      <c r="EH14" s="6">
        <v>5.6800000000000006</v>
      </c>
      <c r="EI14" s="6">
        <v>2.64</v>
      </c>
      <c r="EJ14" s="3"/>
      <c r="EK14" s="3"/>
      <c r="EL14" s="3"/>
      <c r="EM14" s="3"/>
      <c r="EN14" s="3"/>
      <c r="EO14" s="3"/>
      <c r="EP14" s="3"/>
      <c r="EQ14" s="3"/>
      <c r="ER14" s="6">
        <v>5.72</v>
      </c>
      <c r="ES14" s="4">
        <v>12.559999999999999</v>
      </c>
      <c r="ET14" s="6">
        <v>3.4400000000000004</v>
      </c>
      <c r="EU14" s="6">
        <v>9.08</v>
      </c>
      <c r="EV14" s="6">
        <v>16.239999999999998</v>
      </c>
      <c r="EW14" s="3"/>
      <c r="EX14" s="6">
        <v>15.159999999999998</v>
      </c>
      <c r="EY14" s="4">
        <v>1.32</v>
      </c>
      <c r="EZ14" s="6">
        <v>3.56</v>
      </c>
      <c r="FA14" s="6">
        <v>1.7599999999999998</v>
      </c>
      <c r="FB14" s="4">
        <v>1.8399999999999999</v>
      </c>
      <c r="FC14" s="4">
        <v>2.08</v>
      </c>
      <c r="FD14" s="4">
        <v>6.2</v>
      </c>
      <c r="FE14" s="4">
        <v>4.08</v>
      </c>
      <c r="FF14" s="6">
        <v>8.120000000000001</v>
      </c>
      <c r="FG14" s="6">
        <v>0.48000000000000004</v>
      </c>
      <c r="FH14" s="6">
        <v>0.12</v>
      </c>
      <c r="FI14" s="6">
        <v>2.4</v>
      </c>
      <c r="FJ14" s="6">
        <v>4.2</v>
      </c>
      <c r="FK14" s="6">
        <v>6.84</v>
      </c>
      <c r="FL14" s="6">
        <v>44.08</v>
      </c>
      <c r="FM14" s="6">
        <v>4.3600000000000003</v>
      </c>
      <c r="FN14" s="6">
        <v>16.36</v>
      </c>
      <c r="FO14" s="6">
        <v>12.64</v>
      </c>
      <c r="FP14" s="6">
        <v>11.440000000000001</v>
      </c>
      <c r="FQ14" s="6">
        <v>48</v>
      </c>
      <c r="FR14" s="6">
        <v>16.760000000000002</v>
      </c>
      <c r="FS14" s="6">
        <v>0.28000000000000003</v>
      </c>
      <c r="FT14" s="6">
        <v>1.6</v>
      </c>
      <c r="FU14" s="4">
        <v>3.3600000000000003</v>
      </c>
      <c r="FV14" s="3"/>
      <c r="FW14" s="6">
        <v>2.36</v>
      </c>
      <c r="FX14" s="3"/>
      <c r="FY14" s="6">
        <v>2.72</v>
      </c>
      <c r="FZ14" s="3"/>
      <c r="GA14" s="3"/>
      <c r="GB14" s="6">
        <v>21.6</v>
      </c>
      <c r="GC14" s="3"/>
      <c r="GD14" s="3"/>
      <c r="GE14" s="3"/>
      <c r="GF14" s="3"/>
      <c r="GG14" s="3"/>
    </row>
    <row r="15" spans="1:189" x14ac:dyDescent="0.25">
      <c r="A15" s="2" t="s">
        <v>224</v>
      </c>
      <c r="B15" s="5">
        <f t="shared" si="0"/>
        <v>1754.7897699999996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6">
        <v>0.97377000000000014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4">
        <v>2.8000000000000003</v>
      </c>
      <c r="CQ15" s="6">
        <v>8.36</v>
      </c>
      <c r="CR15" s="3"/>
      <c r="CS15" s="6">
        <v>3.44</v>
      </c>
      <c r="CT15" s="6">
        <v>26.96</v>
      </c>
      <c r="CU15" s="6">
        <v>11.639999999999999</v>
      </c>
      <c r="CV15" s="4">
        <v>17.36</v>
      </c>
      <c r="CW15" s="6">
        <v>13.440000000000001</v>
      </c>
      <c r="CX15" s="6">
        <v>69.635000000000005</v>
      </c>
      <c r="CY15" s="6">
        <v>15.2</v>
      </c>
      <c r="CZ15" s="6">
        <v>15.44</v>
      </c>
      <c r="DA15" s="6">
        <v>11.959999999999999</v>
      </c>
      <c r="DB15" s="6">
        <v>2.96</v>
      </c>
      <c r="DC15" s="7"/>
      <c r="DD15" s="6">
        <v>10.96</v>
      </c>
      <c r="DE15" s="6">
        <v>1.6</v>
      </c>
      <c r="DF15" s="6">
        <v>2.2000000000000002</v>
      </c>
      <c r="DG15" s="6">
        <v>4</v>
      </c>
      <c r="DH15" s="3"/>
      <c r="DI15" s="6">
        <v>2.3600000000000003</v>
      </c>
      <c r="DJ15" s="6">
        <v>12.319999999999999</v>
      </c>
      <c r="DK15" s="6">
        <v>18.96</v>
      </c>
      <c r="DL15" s="6">
        <v>1.8</v>
      </c>
      <c r="DM15" s="3"/>
      <c r="DN15" s="6">
        <v>2.2400000000000002</v>
      </c>
      <c r="DO15" s="6">
        <v>10.08</v>
      </c>
      <c r="DP15" s="6">
        <v>14.279999999999998</v>
      </c>
      <c r="DQ15" s="6">
        <v>4.16</v>
      </c>
      <c r="DR15" s="6">
        <v>0.4</v>
      </c>
      <c r="DS15" s="6">
        <v>5.76</v>
      </c>
      <c r="DT15" s="6">
        <v>2.2400000000000002</v>
      </c>
      <c r="DU15" s="6">
        <v>1.1200000000000001</v>
      </c>
      <c r="DV15" s="3"/>
      <c r="DW15" s="6">
        <v>4</v>
      </c>
      <c r="DX15" s="3"/>
      <c r="DY15" s="6">
        <v>1.24</v>
      </c>
      <c r="DZ15" s="6">
        <v>0.12</v>
      </c>
      <c r="EA15" s="3"/>
      <c r="EB15" s="3"/>
      <c r="EC15" s="3"/>
      <c r="ED15" s="6">
        <v>13.41948</v>
      </c>
      <c r="EE15" s="6">
        <v>3</v>
      </c>
      <c r="EF15" s="6">
        <v>22.68</v>
      </c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6">
        <v>0.60000000000000009</v>
      </c>
      <c r="ET15" s="6">
        <v>38.5</v>
      </c>
      <c r="EU15" s="6">
        <v>44.419109999999996</v>
      </c>
      <c r="EV15" s="6">
        <v>24.6</v>
      </c>
      <c r="EW15" s="6">
        <v>2.96</v>
      </c>
      <c r="EX15" s="6">
        <v>526.82499999999993</v>
      </c>
      <c r="EY15" s="6">
        <v>13.99241</v>
      </c>
      <c r="EZ15" s="6">
        <v>0.64</v>
      </c>
      <c r="FA15" s="6">
        <v>73.515000000000001</v>
      </c>
      <c r="FB15" s="6">
        <v>12.64</v>
      </c>
      <c r="FC15" s="6">
        <v>4.5999999999999996</v>
      </c>
      <c r="FD15" s="6">
        <v>484.43</v>
      </c>
      <c r="FE15" s="6">
        <v>29.879999999999995</v>
      </c>
      <c r="FF15" s="6">
        <v>27.12</v>
      </c>
      <c r="FG15" s="6">
        <v>7.4</v>
      </c>
      <c r="FH15" s="6">
        <v>32.24</v>
      </c>
      <c r="FI15" s="6">
        <v>40.880000000000003</v>
      </c>
      <c r="FJ15" s="3"/>
      <c r="FK15" s="6">
        <v>27.119999999999997</v>
      </c>
      <c r="FL15" s="6">
        <v>2.8</v>
      </c>
      <c r="FM15" s="3"/>
      <c r="FN15" s="3"/>
      <c r="FO15" s="6">
        <v>4.04</v>
      </c>
      <c r="FP15" s="6">
        <v>14.56</v>
      </c>
      <c r="FQ15" s="6">
        <v>0.28000000000000003</v>
      </c>
      <c r="FR15" s="3"/>
      <c r="FS15" s="3"/>
      <c r="FT15" s="3"/>
      <c r="FU15" s="3"/>
      <c r="FV15" s="3"/>
      <c r="FW15" s="6">
        <v>0.32</v>
      </c>
      <c r="FX15" s="3"/>
      <c r="FY15" s="6">
        <v>0.84</v>
      </c>
      <c r="FZ15" s="3"/>
      <c r="GA15" s="3"/>
      <c r="GB15" s="6">
        <v>0.48000000000000004</v>
      </c>
      <c r="GC15" s="3"/>
      <c r="GD15" s="3"/>
      <c r="GE15" s="3"/>
      <c r="GF15" s="3"/>
      <c r="GG15" s="3"/>
    </row>
    <row r="16" spans="1:189" x14ac:dyDescent="0.25">
      <c r="A16" s="2" t="s">
        <v>294</v>
      </c>
      <c r="B16" s="5">
        <f t="shared" si="0"/>
        <v>1648.7834900000003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7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6">
        <v>37</v>
      </c>
      <c r="DQ16" s="6">
        <v>56.8</v>
      </c>
      <c r="DR16" s="6">
        <v>66</v>
      </c>
      <c r="DS16" s="6">
        <v>70.48</v>
      </c>
      <c r="DT16" s="6">
        <v>113.8</v>
      </c>
      <c r="DU16" s="6">
        <v>54.84</v>
      </c>
      <c r="DV16" s="3"/>
      <c r="DW16" s="3"/>
      <c r="DX16" s="3"/>
      <c r="DY16" s="3"/>
      <c r="DZ16" s="3"/>
      <c r="EA16" s="6">
        <v>67.040000000000006</v>
      </c>
      <c r="EB16" s="3"/>
      <c r="EC16" s="6">
        <v>85.04</v>
      </c>
      <c r="ED16" s="6">
        <v>72.319999999999993</v>
      </c>
      <c r="EE16" s="3"/>
      <c r="EF16" s="6">
        <v>73.44</v>
      </c>
      <c r="EG16" s="6">
        <v>103.6</v>
      </c>
      <c r="EH16" s="6">
        <v>50.4</v>
      </c>
      <c r="EI16" s="4">
        <v>65.960000000000008</v>
      </c>
      <c r="EJ16" s="3"/>
      <c r="EK16" s="3"/>
      <c r="EL16" s="3"/>
      <c r="EM16" s="3"/>
      <c r="EN16" s="3"/>
      <c r="EO16" s="3"/>
      <c r="EP16" s="3"/>
      <c r="EQ16" s="3"/>
      <c r="ER16" s="3"/>
      <c r="ES16" s="6">
        <v>66.48</v>
      </c>
      <c r="ET16" s="6">
        <v>417.58348999999998</v>
      </c>
      <c r="EU16" s="6">
        <v>100.64</v>
      </c>
      <c r="EV16" s="6">
        <v>68.88</v>
      </c>
      <c r="EW16" s="6">
        <v>8</v>
      </c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6">
        <v>70.48</v>
      </c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x14ac:dyDescent="0.25">
      <c r="A17" s="2" t="s">
        <v>204</v>
      </c>
      <c r="B17" s="5">
        <f t="shared" si="0"/>
        <v>891.28999999999985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7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6">
        <v>1</v>
      </c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7"/>
      <c r="CV17" s="3"/>
      <c r="CW17" s="3"/>
      <c r="CX17" s="3"/>
      <c r="CY17" s="6">
        <v>12</v>
      </c>
      <c r="CZ17" s="6">
        <v>2.4</v>
      </c>
      <c r="DA17" s="6">
        <v>12</v>
      </c>
      <c r="DB17" s="6">
        <v>1.52</v>
      </c>
      <c r="DC17" s="7"/>
      <c r="DD17" s="3"/>
      <c r="DE17" s="6">
        <v>0.32</v>
      </c>
      <c r="DF17" s="3"/>
      <c r="DG17" s="3"/>
      <c r="DH17" s="3"/>
      <c r="DI17" s="3"/>
      <c r="DJ17" s="7"/>
      <c r="DK17" s="4">
        <v>44.71</v>
      </c>
      <c r="DL17" s="4">
        <v>1.6</v>
      </c>
      <c r="DM17" s="4">
        <v>73.64</v>
      </c>
      <c r="DN17" s="4">
        <v>1.36</v>
      </c>
      <c r="DO17" s="4">
        <v>0.36</v>
      </c>
      <c r="DP17" s="4">
        <v>405.02</v>
      </c>
      <c r="DQ17" s="7"/>
      <c r="DR17" s="7"/>
      <c r="DS17" s="7"/>
      <c r="DT17" s="6">
        <v>21.56</v>
      </c>
      <c r="DU17" s="7"/>
      <c r="DV17" s="3"/>
      <c r="DW17" s="7"/>
      <c r="DX17" s="4">
        <v>2.52</v>
      </c>
      <c r="DY17" s="4">
        <v>17.16</v>
      </c>
      <c r="DZ17" s="4">
        <v>117.72</v>
      </c>
      <c r="EA17" s="7"/>
      <c r="EB17" s="4">
        <v>50.32</v>
      </c>
      <c r="EC17" s="7"/>
      <c r="ED17" s="3"/>
      <c r="EE17" s="3"/>
      <c r="EF17" s="3"/>
      <c r="EG17" s="4">
        <v>0.4</v>
      </c>
      <c r="EH17" s="4">
        <v>9.36</v>
      </c>
      <c r="EI17" s="7"/>
      <c r="EJ17" s="3"/>
      <c r="EK17" s="3"/>
      <c r="EL17" s="3"/>
      <c r="EM17" s="3"/>
      <c r="EN17" s="3"/>
      <c r="EO17" s="3"/>
      <c r="EP17" s="3"/>
      <c r="EQ17" s="6">
        <v>54.36</v>
      </c>
      <c r="ER17" s="7"/>
      <c r="ES17" s="4">
        <v>31.44</v>
      </c>
      <c r="ET17" s="7"/>
      <c r="EU17" s="7"/>
      <c r="EV17" s="3"/>
      <c r="EW17" s="7"/>
      <c r="EX17" s="4">
        <v>11.8</v>
      </c>
      <c r="EY17" s="7"/>
      <c r="EZ17" s="3"/>
      <c r="FA17" s="6">
        <v>0.16</v>
      </c>
      <c r="FB17" s="7"/>
      <c r="FC17" s="6">
        <v>4</v>
      </c>
      <c r="FD17" s="3"/>
      <c r="FE17" s="3"/>
      <c r="FF17" s="3"/>
      <c r="FG17" s="3"/>
      <c r="FH17" s="6">
        <v>0.16</v>
      </c>
      <c r="FI17" s="3"/>
      <c r="FJ17" s="3"/>
      <c r="FK17" s="3"/>
      <c r="FL17" s="6">
        <v>1.8</v>
      </c>
      <c r="FM17" s="7"/>
      <c r="FN17" s="3"/>
      <c r="FO17" s="6">
        <v>12</v>
      </c>
      <c r="FP17" s="3"/>
      <c r="FQ17" s="3"/>
      <c r="FR17" s="3"/>
      <c r="FS17" s="7"/>
      <c r="FT17" s="7"/>
      <c r="FU17" s="3"/>
      <c r="FV17" s="3"/>
      <c r="FW17" s="7"/>
      <c r="FX17" s="6">
        <v>0.56000000000000005</v>
      </c>
      <c r="FY17" s="3"/>
      <c r="FZ17" s="3"/>
      <c r="GA17" s="3"/>
      <c r="GB17" s="3"/>
      <c r="GC17" s="3"/>
      <c r="GD17" s="3"/>
      <c r="GE17" s="3"/>
      <c r="GF17" s="6">
        <v>0.04</v>
      </c>
      <c r="GG17" s="3"/>
    </row>
    <row r="18" spans="1:189" x14ac:dyDescent="0.25">
      <c r="A18" s="2" t="s">
        <v>191</v>
      </c>
      <c r="B18" s="5">
        <f t="shared" si="0"/>
        <v>849.70792000000006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">
        <v>9.8819999999999991E-2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6">
        <v>0.94577000000000011</v>
      </c>
      <c r="BI18" s="3"/>
      <c r="BJ18" s="6">
        <v>0.72</v>
      </c>
      <c r="BK18" s="3"/>
      <c r="BL18" s="3"/>
      <c r="BM18" s="3"/>
      <c r="BN18" s="3"/>
      <c r="BO18" s="3"/>
      <c r="BP18" s="3"/>
      <c r="BQ18" s="6">
        <v>0.72</v>
      </c>
      <c r="BR18" s="3"/>
      <c r="BS18" s="3"/>
      <c r="BT18" s="3"/>
      <c r="BU18" s="3"/>
      <c r="BV18" s="3"/>
      <c r="BW18" s="3"/>
      <c r="BX18" s="3"/>
      <c r="BY18" s="3"/>
      <c r="BZ18" s="6">
        <v>0.68</v>
      </c>
      <c r="CA18" s="3"/>
      <c r="CB18" s="6">
        <v>0.24</v>
      </c>
      <c r="CC18" s="3"/>
      <c r="CD18" s="6">
        <v>0.04</v>
      </c>
      <c r="CE18" s="3"/>
      <c r="CF18" s="6">
        <v>0.8</v>
      </c>
      <c r="CG18" s="6">
        <v>1.6</v>
      </c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6">
        <v>0.36</v>
      </c>
      <c r="CS18" s="6">
        <v>2.08</v>
      </c>
      <c r="CT18" s="6">
        <v>7.4399999999999995</v>
      </c>
      <c r="CU18" s="6">
        <v>1.44</v>
      </c>
      <c r="CV18" s="6">
        <v>6.5600000000000005</v>
      </c>
      <c r="CW18" s="6">
        <v>0.08</v>
      </c>
      <c r="CX18" s="6">
        <v>8.8800000000000008</v>
      </c>
      <c r="CY18" s="6">
        <v>4.6400000000000006</v>
      </c>
      <c r="CZ18" s="6">
        <v>2.4000000000000004</v>
      </c>
      <c r="DA18" s="6">
        <v>1.6</v>
      </c>
      <c r="DB18" s="6">
        <v>3.8800000000000003</v>
      </c>
      <c r="DC18" s="6">
        <v>1.6</v>
      </c>
      <c r="DD18" s="6">
        <v>13.04</v>
      </c>
      <c r="DE18" s="6">
        <v>0.79599999999999993</v>
      </c>
      <c r="DF18" s="6">
        <v>21.160250000000001</v>
      </c>
      <c r="DG18" s="6">
        <v>0.88000000000000012</v>
      </c>
      <c r="DH18" s="6">
        <v>68.52</v>
      </c>
      <c r="DI18" s="6">
        <v>3.2302200000000001</v>
      </c>
      <c r="DJ18" s="6">
        <v>0.64</v>
      </c>
      <c r="DK18" s="6">
        <v>2.4</v>
      </c>
      <c r="DL18" s="6">
        <v>14.879999999999999</v>
      </c>
      <c r="DM18" s="3"/>
      <c r="DN18" s="6">
        <v>1.32</v>
      </c>
      <c r="DO18" s="6">
        <v>402.70000000000005</v>
      </c>
      <c r="DP18" s="6">
        <v>4.3999999999999995</v>
      </c>
      <c r="DQ18" s="6">
        <v>20.352</v>
      </c>
      <c r="DR18" s="6">
        <v>0.6</v>
      </c>
      <c r="DS18" s="6">
        <v>15.712000000000002</v>
      </c>
      <c r="DT18" s="6">
        <v>53.540439999999997</v>
      </c>
      <c r="DU18" s="4">
        <v>13.559999999999999</v>
      </c>
      <c r="DV18" s="4">
        <v>12.08</v>
      </c>
      <c r="DW18" s="4">
        <v>8.32</v>
      </c>
      <c r="DX18" s="3"/>
      <c r="DY18" s="7"/>
      <c r="DZ18" s="3"/>
      <c r="EA18" s="6">
        <v>8</v>
      </c>
      <c r="EB18" s="3"/>
      <c r="EC18" s="6">
        <v>0.94577000000000011</v>
      </c>
      <c r="ED18" s="6">
        <v>0.16</v>
      </c>
      <c r="EE18" s="6">
        <v>1.04</v>
      </c>
      <c r="EF18" s="6">
        <v>11.59022</v>
      </c>
      <c r="EG18" s="6">
        <v>13.805330000000001</v>
      </c>
      <c r="EH18" s="6">
        <v>32.879999999999995</v>
      </c>
      <c r="EI18" s="3"/>
      <c r="EJ18" s="3"/>
      <c r="EK18" s="3"/>
      <c r="EL18" s="3"/>
      <c r="EM18" s="3"/>
      <c r="EN18" s="3"/>
      <c r="EO18" s="3"/>
      <c r="EP18" s="3"/>
      <c r="EQ18" s="6">
        <v>1.2159900000000001</v>
      </c>
      <c r="ER18" s="3"/>
      <c r="ES18" s="6">
        <v>0.4</v>
      </c>
      <c r="ET18" s="6">
        <v>1.6</v>
      </c>
      <c r="EU18" s="6">
        <v>2.04</v>
      </c>
      <c r="EV18" s="6">
        <v>0.04</v>
      </c>
      <c r="EW18" s="3"/>
      <c r="EX18" s="3"/>
      <c r="EY18" s="3"/>
      <c r="EZ18" s="3"/>
      <c r="FA18" s="6">
        <v>0.04</v>
      </c>
      <c r="FB18" s="6">
        <v>0.56000000000000005</v>
      </c>
      <c r="FC18" s="6">
        <v>0.13511000000000001</v>
      </c>
      <c r="FD18" s="6">
        <v>1</v>
      </c>
      <c r="FE18" s="6">
        <v>0.04</v>
      </c>
      <c r="FF18" s="3"/>
      <c r="FG18" s="3"/>
      <c r="FH18" s="3"/>
      <c r="FI18" s="6">
        <v>0.08</v>
      </c>
      <c r="FJ18" s="6">
        <v>0.04</v>
      </c>
      <c r="FK18" s="3"/>
      <c r="FL18" s="6">
        <v>2</v>
      </c>
      <c r="FM18" s="3"/>
      <c r="FN18" s="3"/>
      <c r="FO18" s="6">
        <v>1.08</v>
      </c>
      <c r="FP18" s="3"/>
      <c r="FQ18" s="6">
        <v>3.64</v>
      </c>
      <c r="FR18" s="3"/>
      <c r="FS18" s="3"/>
      <c r="FT18" s="6">
        <v>10</v>
      </c>
      <c r="FU18" s="3"/>
      <c r="FV18" s="6">
        <v>10</v>
      </c>
      <c r="FW18" s="3"/>
      <c r="FX18" s="3"/>
      <c r="FY18" s="3"/>
      <c r="FZ18" s="3"/>
      <c r="GA18" s="3"/>
      <c r="GB18" s="6">
        <v>12</v>
      </c>
      <c r="GC18" s="3"/>
      <c r="GD18" s="3"/>
      <c r="GE18" s="3"/>
      <c r="GF18" s="6">
        <v>30.44</v>
      </c>
      <c r="GG18" s="3"/>
    </row>
    <row r="19" spans="1:189" x14ac:dyDescent="0.25">
      <c r="A19" s="2" t="s">
        <v>263</v>
      </c>
      <c r="B19" s="5">
        <f t="shared" si="0"/>
        <v>803.43024000000025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>
        <v>1.8915400000000002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6">
        <v>51.748450000000005</v>
      </c>
      <c r="DK19" s="3"/>
      <c r="DL19" s="3"/>
      <c r="DM19" s="6">
        <v>117.27548000000002</v>
      </c>
      <c r="DN19" s="3"/>
      <c r="DO19" s="3"/>
      <c r="DP19" s="6">
        <v>10.41498</v>
      </c>
      <c r="DQ19" s="3"/>
      <c r="DR19" s="6">
        <v>11.349240000000002</v>
      </c>
      <c r="DS19" s="3"/>
      <c r="DT19" s="6">
        <v>39.452120000000008</v>
      </c>
      <c r="DU19" s="6">
        <v>24.590019999999999</v>
      </c>
      <c r="DV19" s="3"/>
      <c r="DW19" s="7"/>
      <c r="DX19" s="3"/>
      <c r="DY19" s="3"/>
      <c r="DZ19" s="3"/>
      <c r="EA19" s="6">
        <v>3.3777500000000003</v>
      </c>
      <c r="EB19" s="3"/>
      <c r="EC19" s="3"/>
      <c r="ED19" s="3"/>
      <c r="EE19" s="6">
        <v>56.070650000000001</v>
      </c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6">
        <v>30.669970000000006</v>
      </c>
      <c r="ER19" s="3"/>
      <c r="ES19" s="6">
        <v>79.178030000000007</v>
      </c>
      <c r="ET19" s="3"/>
      <c r="EU19" s="6">
        <v>126.86829</v>
      </c>
      <c r="EV19" s="6">
        <v>0.40533000000000002</v>
      </c>
      <c r="EW19" s="6">
        <v>9.7128099999999993</v>
      </c>
      <c r="EX19" s="6">
        <v>6.8906100000000006</v>
      </c>
      <c r="EY19" s="6">
        <v>83.768200000000022</v>
      </c>
      <c r="EZ19" s="6">
        <v>2.5670900000000003</v>
      </c>
      <c r="FA19" s="6">
        <v>61.134610000000009</v>
      </c>
      <c r="FB19" s="6">
        <v>1.0808800000000001</v>
      </c>
      <c r="FC19" s="6">
        <v>84.984189999999998</v>
      </c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0" spans="1:189" x14ac:dyDescent="0.25">
      <c r="A20" s="2" t="s">
        <v>297</v>
      </c>
      <c r="B20" s="5">
        <f t="shared" si="0"/>
        <v>714.32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6">
        <v>29.2</v>
      </c>
      <c r="CW20" s="6">
        <v>22</v>
      </c>
      <c r="CX20" s="7"/>
      <c r="CY20" s="3"/>
      <c r="CZ20" s="3"/>
      <c r="DA20" s="3"/>
      <c r="DB20" s="6">
        <v>112.4</v>
      </c>
      <c r="DC20" s="3"/>
      <c r="DD20" s="6">
        <v>56</v>
      </c>
      <c r="DE20" s="3"/>
      <c r="DF20" s="3"/>
      <c r="DG20" s="6">
        <v>14.52</v>
      </c>
      <c r="DH20" s="6">
        <v>176.24</v>
      </c>
      <c r="DI20" s="3"/>
      <c r="DJ20" s="3"/>
      <c r="DK20" s="6">
        <v>77.28</v>
      </c>
      <c r="DL20" s="3"/>
      <c r="DM20" s="3"/>
      <c r="DN20" s="6">
        <v>26.12</v>
      </c>
      <c r="DO20" s="3"/>
      <c r="DP20" s="6">
        <v>24</v>
      </c>
      <c r="DQ20" s="3"/>
      <c r="DR20" s="3"/>
      <c r="DS20" s="3"/>
      <c r="DT20" s="6">
        <v>6.44</v>
      </c>
      <c r="DU20" s="6">
        <v>12.52</v>
      </c>
      <c r="DV20" s="3"/>
      <c r="DW20" s="6">
        <v>18.72</v>
      </c>
      <c r="DX20" s="6">
        <v>49.16</v>
      </c>
      <c r="DY20" s="4">
        <v>8</v>
      </c>
      <c r="DZ20" s="3"/>
      <c r="EA20" s="3"/>
      <c r="EB20" s="3"/>
      <c r="EC20" s="3"/>
      <c r="ED20" s="3"/>
      <c r="EE20" s="6">
        <v>60</v>
      </c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7"/>
      <c r="EZ20" s="7"/>
      <c r="FA20" s="7"/>
      <c r="FB20" s="7"/>
      <c r="FC20" s="3"/>
      <c r="FD20" s="3"/>
      <c r="FE20" s="6">
        <v>21.72</v>
      </c>
      <c r="FF20" s="3"/>
      <c r="FG20" s="3"/>
      <c r="FH20" s="3"/>
      <c r="FI20" s="3"/>
      <c r="FJ20" s="3"/>
      <c r="FK20" s="7"/>
      <c r="FL20" s="7"/>
      <c r="FM20" s="3"/>
      <c r="FN20" s="3"/>
      <c r="FO20" s="7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x14ac:dyDescent="0.25">
      <c r="A21" s="2" t="s">
        <v>295</v>
      </c>
      <c r="B21" s="5">
        <f t="shared" si="0"/>
        <v>593.76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6">
        <v>53.56</v>
      </c>
      <c r="DP21" s="3"/>
      <c r="DQ21" s="3"/>
      <c r="DR21" s="3"/>
      <c r="DS21" s="3"/>
      <c r="DT21" s="3"/>
      <c r="DU21" s="7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7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6">
        <v>129.92000000000002</v>
      </c>
      <c r="FK21" s="3"/>
      <c r="FL21" s="3"/>
      <c r="FM21" s="3"/>
      <c r="FN21" s="6">
        <v>60.6</v>
      </c>
      <c r="FO21" s="3"/>
      <c r="FP21" s="3"/>
      <c r="FQ21" s="6">
        <v>37.28</v>
      </c>
      <c r="FR21" s="6">
        <v>45.04</v>
      </c>
      <c r="FS21" s="6">
        <v>6.16</v>
      </c>
      <c r="FT21" s="3"/>
      <c r="FU21" s="3"/>
      <c r="FV21" s="3"/>
      <c r="FW21" s="6">
        <v>4.96</v>
      </c>
      <c r="FX21" s="6">
        <v>43</v>
      </c>
      <c r="FY21" s="6">
        <v>0.08</v>
      </c>
      <c r="FZ21" s="6">
        <v>3.8</v>
      </c>
      <c r="GA21" s="6">
        <v>38</v>
      </c>
      <c r="GB21" s="6">
        <v>126.92</v>
      </c>
      <c r="GC21" s="3"/>
      <c r="GD21" s="6">
        <v>44.4</v>
      </c>
      <c r="GE21" s="3"/>
      <c r="GF21" s="6">
        <v>0.04</v>
      </c>
      <c r="GG21" s="3"/>
    </row>
    <row r="22" spans="1:189" x14ac:dyDescent="0.25">
      <c r="A22" s="2" t="s">
        <v>230</v>
      </c>
      <c r="B22" s="5">
        <f t="shared" si="0"/>
        <v>526.47759999999994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7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7"/>
      <c r="CZ22" s="7"/>
      <c r="DA22" s="7"/>
      <c r="DB22" s="7"/>
      <c r="DC22" s="3"/>
      <c r="DD22" s="3"/>
      <c r="DE22" s="7"/>
      <c r="DF22" s="3"/>
      <c r="DG22" s="3"/>
      <c r="DH22" s="3"/>
      <c r="DI22" s="3"/>
      <c r="DJ22" s="3"/>
      <c r="DK22" s="7"/>
      <c r="DL22" s="7"/>
      <c r="DM22" s="7"/>
      <c r="DN22" s="7"/>
      <c r="DO22" s="7"/>
      <c r="DP22" s="7"/>
      <c r="DQ22" s="3"/>
      <c r="DR22" s="3"/>
      <c r="DS22" s="3"/>
      <c r="DT22" s="7"/>
      <c r="DU22" s="3"/>
      <c r="DV22" s="3"/>
      <c r="DW22" s="3"/>
      <c r="DX22" s="7"/>
      <c r="DY22" s="7"/>
      <c r="DZ22" s="7"/>
      <c r="EA22" s="3"/>
      <c r="EB22" s="7"/>
      <c r="EC22" s="3"/>
      <c r="ED22" s="3"/>
      <c r="EE22" s="3"/>
      <c r="EF22" s="3"/>
      <c r="EG22" s="7"/>
      <c r="EH22" s="7"/>
      <c r="EI22" s="3"/>
      <c r="EJ22" s="3"/>
      <c r="EK22" s="3"/>
      <c r="EL22" s="3"/>
      <c r="EM22" s="3"/>
      <c r="EN22" s="3"/>
      <c r="EO22" s="3"/>
      <c r="EP22" s="3"/>
      <c r="EQ22" s="7"/>
      <c r="ER22" s="3"/>
      <c r="ES22" s="7"/>
      <c r="ET22" s="3"/>
      <c r="EU22" s="3"/>
      <c r="EV22" s="3"/>
      <c r="EW22" s="3"/>
      <c r="EX22" s="7"/>
      <c r="EY22" s="6">
        <v>3.92</v>
      </c>
      <c r="EZ22" s="6">
        <v>45.44</v>
      </c>
      <c r="FA22" s="7"/>
      <c r="FB22" s="3"/>
      <c r="FC22" s="7"/>
      <c r="FD22" s="6">
        <v>35.4</v>
      </c>
      <c r="FE22" s="6">
        <v>13.600000000000001</v>
      </c>
      <c r="FF22" s="3"/>
      <c r="FG22" s="3"/>
      <c r="FH22" s="7"/>
      <c r="FI22" s="6">
        <v>10.96</v>
      </c>
      <c r="FJ22" s="6">
        <v>323.87759999999997</v>
      </c>
      <c r="FK22" s="6">
        <v>27.240000000000002</v>
      </c>
      <c r="FL22" s="4">
        <v>17.28</v>
      </c>
      <c r="FM22" s="3"/>
      <c r="FN22" s="6">
        <v>22.32</v>
      </c>
      <c r="FO22" s="7"/>
      <c r="FP22" s="6">
        <v>4.84</v>
      </c>
      <c r="FQ22" s="6">
        <v>4</v>
      </c>
      <c r="FR22" s="6">
        <v>17.600000000000001</v>
      </c>
      <c r="FS22" s="3"/>
      <c r="FT22" s="3"/>
      <c r="FU22" s="3"/>
      <c r="FV22" s="3"/>
      <c r="FW22" s="3"/>
      <c r="FX22" s="7"/>
      <c r="FY22" s="3"/>
      <c r="FZ22" s="3"/>
      <c r="GA22" s="3"/>
      <c r="GB22" s="3"/>
      <c r="GC22" s="3"/>
      <c r="GD22" s="3"/>
      <c r="GE22" s="3"/>
      <c r="GF22" s="7"/>
      <c r="GG22" s="3"/>
    </row>
    <row r="23" spans="1:189" x14ac:dyDescent="0.25">
      <c r="A23" s="2" t="s">
        <v>324</v>
      </c>
      <c r="B23" s="5">
        <f t="shared" si="0"/>
        <v>435.88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7"/>
      <c r="EI23" s="7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6">
        <v>408.52</v>
      </c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6">
        <v>27.36</v>
      </c>
      <c r="GB23" s="3"/>
      <c r="GC23" s="3"/>
      <c r="GD23" s="3"/>
      <c r="GE23" s="3"/>
      <c r="GF23" s="3"/>
      <c r="GG23" s="3"/>
    </row>
    <row r="24" spans="1:189" x14ac:dyDescent="0.25">
      <c r="A24" s="2" t="s">
        <v>309</v>
      </c>
      <c r="B24" s="5">
        <f t="shared" si="0"/>
        <v>402.36535999999995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7"/>
      <c r="BY24" s="3"/>
      <c r="BZ24" s="3"/>
      <c r="CA24" s="3"/>
      <c r="CB24" s="3"/>
      <c r="CC24" s="7"/>
      <c r="CD24" s="3"/>
      <c r="CE24" s="3"/>
      <c r="CF24" s="7"/>
      <c r="CG24" s="3"/>
      <c r="CH24" s="3"/>
      <c r="CI24" s="3"/>
      <c r="CJ24" s="3"/>
      <c r="CK24" s="3"/>
      <c r="CL24" s="7"/>
      <c r="CM24" s="3"/>
      <c r="CN24" s="3"/>
      <c r="CO24" s="3"/>
      <c r="CP24" s="3"/>
      <c r="CQ24" s="7"/>
      <c r="CR24" s="3"/>
      <c r="CS24" s="7"/>
      <c r="CT24" s="3"/>
      <c r="CU24" s="3"/>
      <c r="CV24" s="3"/>
      <c r="CW24" s="7"/>
      <c r="CX24" s="3"/>
      <c r="CY24" s="3"/>
      <c r="CZ24" s="7"/>
      <c r="DA24" s="7"/>
      <c r="DB24" s="3"/>
      <c r="DC24" s="7"/>
      <c r="DD24" s="7"/>
      <c r="DE24" s="7"/>
      <c r="DF24" s="7"/>
      <c r="DG24" s="7"/>
      <c r="DH24" s="3"/>
      <c r="DI24" s="7"/>
      <c r="DJ24" s="3"/>
      <c r="DK24" s="7"/>
      <c r="DL24" s="7"/>
      <c r="DM24" s="3"/>
      <c r="DN24" s="7"/>
      <c r="DO24" s="7"/>
      <c r="DP24" s="7"/>
      <c r="DQ24" s="3"/>
      <c r="DR24" s="3"/>
      <c r="DS24" s="3"/>
      <c r="DT24" s="3"/>
      <c r="DU24" s="4">
        <v>15.2</v>
      </c>
      <c r="DV24" s="4">
        <v>330.52535999999998</v>
      </c>
      <c r="DW24" s="6">
        <v>48.32</v>
      </c>
      <c r="DX24" s="3"/>
      <c r="DY24" s="4">
        <v>8.32</v>
      </c>
      <c r="DZ24" s="7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7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</row>
    <row r="25" spans="1:189" x14ac:dyDescent="0.25">
      <c r="A25" s="2" t="s">
        <v>214</v>
      </c>
      <c r="B25" s="5">
        <f t="shared" si="0"/>
        <v>318.04494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7"/>
      <c r="DQ25" s="3"/>
      <c r="DR25" s="3"/>
      <c r="DS25" s="3"/>
      <c r="DT25" s="3"/>
      <c r="DU25" s="3"/>
      <c r="DV25" s="3"/>
      <c r="DW25" s="6">
        <v>4.3600000000000003</v>
      </c>
      <c r="DX25" s="3"/>
      <c r="DY25" s="3"/>
      <c r="DZ25" s="3"/>
      <c r="EA25" s="3"/>
      <c r="EB25" s="3"/>
      <c r="EC25" s="3"/>
      <c r="ED25" s="3"/>
      <c r="EE25" s="3"/>
      <c r="EF25" s="3"/>
      <c r="EG25" s="6">
        <v>36.92</v>
      </c>
      <c r="EH25" s="3"/>
      <c r="EI25" s="3"/>
      <c r="EJ25" s="3"/>
      <c r="EK25" s="3"/>
      <c r="EL25" s="3"/>
      <c r="EM25" s="3"/>
      <c r="EN25" s="3"/>
      <c r="EO25" s="3"/>
      <c r="EP25" s="3"/>
      <c r="EQ25" s="6">
        <v>8.52</v>
      </c>
      <c r="ER25" s="6">
        <v>10.88</v>
      </c>
      <c r="ES25" s="6">
        <v>14.24</v>
      </c>
      <c r="ET25" s="6">
        <v>12.08</v>
      </c>
      <c r="EU25" s="3"/>
      <c r="EV25" s="3"/>
      <c r="EW25" s="6">
        <v>160.25471999999999</v>
      </c>
      <c r="EX25" s="6">
        <v>8.6702200000000005</v>
      </c>
      <c r="EY25" s="6">
        <v>3.52</v>
      </c>
      <c r="EZ25" s="3"/>
      <c r="FA25" s="6">
        <v>7.1999999999999993</v>
      </c>
      <c r="FB25" s="6">
        <v>25.04</v>
      </c>
      <c r="FC25" s="6">
        <v>12.76</v>
      </c>
      <c r="FD25" s="3"/>
      <c r="FE25" s="6">
        <v>5.6</v>
      </c>
      <c r="FF25" s="6">
        <v>8</v>
      </c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x14ac:dyDescent="0.25">
      <c r="A26" s="2" t="s">
        <v>253</v>
      </c>
      <c r="B26" s="5">
        <f t="shared" si="0"/>
        <v>300.15999999999997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6">
        <v>84</v>
      </c>
      <c r="DR26" s="6">
        <v>52</v>
      </c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6">
        <v>57.2</v>
      </c>
      <c r="EG26" s="3"/>
      <c r="EH26" s="7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6">
        <v>7.84</v>
      </c>
      <c r="FR26" s="6">
        <v>0.28000000000000003</v>
      </c>
      <c r="FS26" s="3"/>
      <c r="FT26" s="6">
        <v>0.8</v>
      </c>
      <c r="FU26" s="3"/>
      <c r="FV26" s="6">
        <v>0.64</v>
      </c>
      <c r="FW26" s="3"/>
      <c r="FX26" s="6">
        <v>27</v>
      </c>
      <c r="FY26" s="3"/>
      <c r="FZ26" s="3"/>
      <c r="GA26" s="3"/>
      <c r="GB26" s="6">
        <v>70.400000000000006</v>
      </c>
      <c r="GC26" s="3"/>
      <c r="GD26" s="3"/>
      <c r="GE26" s="3"/>
      <c r="GF26" s="3"/>
      <c r="GG26" s="3"/>
    </row>
    <row r="27" spans="1:189" x14ac:dyDescent="0.25">
      <c r="A27" s="2" t="s">
        <v>199</v>
      </c>
      <c r="B27" s="5">
        <f t="shared" si="0"/>
        <v>283.09999999999997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6">
        <v>1.2</v>
      </c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7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6">
        <v>281.89999999999998</v>
      </c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</row>
    <row r="28" spans="1:189" x14ac:dyDescent="0.25">
      <c r="A28" s="2" t="s">
        <v>300</v>
      </c>
      <c r="B28" s="5">
        <f t="shared" si="0"/>
        <v>233.64000000000001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7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6">
        <v>111.16</v>
      </c>
      <c r="DZ28" s="3"/>
      <c r="EA28" s="6">
        <v>25.8</v>
      </c>
      <c r="EB28" s="6">
        <v>57</v>
      </c>
      <c r="EC28" s="3"/>
      <c r="ED28" s="3"/>
      <c r="EE28" s="3"/>
      <c r="EF28" s="3"/>
      <c r="EG28" s="6">
        <v>39.44</v>
      </c>
      <c r="EH28" s="6">
        <v>0.24</v>
      </c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x14ac:dyDescent="0.25">
      <c r="A29" s="2" t="s">
        <v>206</v>
      </c>
      <c r="B29" s="5">
        <f t="shared" si="0"/>
        <v>216.77501999999996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4">
        <v>4.08</v>
      </c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4">
        <v>8.8000000000000007</v>
      </c>
      <c r="CL29" s="3"/>
      <c r="CM29" s="3"/>
      <c r="CN29" s="4">
        <v>4.6399999999999997</v>
      </c>
      <c r="CO29" s="3"/>
      <c r="CP29" s="3"/>
      <c r="CQ29" s="4">
        <v>22.08</v>
      </c>
      <c r="CR29" s="3"/>
      <c r="CS29" s="4">
        <v>3.88</v>
      </c>
      <c r="CT29" s="4">
        <v>8.8000000000000007</v>
      </c>
      <c r="CU29" s="4">
        <v>3.68</v>
      </c>
      <c r="CV29" s="3"/>
      <c r="CW29" s="4">
        <v>5.36</v>
      </c>
      <c r="CX29" s="4">
        <v>10.68</v>
      </c>
      <c r="CY29" s="3"/>
      <c r="CZ29" s="3"/>
      <c r="DA29" s="4">
        <v>2</v>
      </c>
      <c r="DB29" s="3"/>
      <c r="DC29" s="3"/>
      <c r="DD29" s="3"/>
      <c r="DE29" s="3"/>
      <c r="DF29" s="3"/>
      <c r="DG29" s="3"/>
      <c r="DH29" s="3"/>
      <c r="DI29" s="4">
        <v>37.559699999999999</v>
      </c>
      <c r="DJ29" s="4">
        <v>1.48</v>
      </c>
      <c r="DK29" s="3"/>
      <c r="DL29" s="4">
        <v>1.92</v>
      </c>
      <c r="DM29" s="4">
        <v>0.68</v>
      </c>
      <c r="DN29" s="4">
        <v>85.33532000000001</v>
      </c>
      <c r="DO29" s="3"/>
      <c r="DP29" s="3"/>
      <c r="DQ29" s="4">
        <v>0.64</v>
      </c>
      <c r="DR29" s="3"/>
      <c r="DS29" s="3"/>
      <c r="DT29" s="3"/>
      <c r="DU29" s="4">
        <v>0.2</v>
      </c>
      <c r="DV29" s="3"/>
      <c r="DW29" s="3"/>
      <c r="DX29" s="3"/>
      <c r="DY29" s="3"/>
      <c r="DZ29" s="3"/>
      <c r="EA29" s="4">
        <v>0.2</v>
      </c>
      <c r="EB29" s="3"/>
      <c r="EC29" s="3"/>
      <c r="ED29" s="3"/>
      <c r="EE29" s="3"/>
      <c r="EF29" s="3"/>
      <c r="EG29" s="4">
        <v>2.72</v>
      </c>
      <c r="EH29" s="4">
        <v>0.04</v>
      </c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4">
        <v>11.2</v>
      </c>
      <c r="EW29" s="3"/>
      <c r="EX29" s="3"/>
      <c r="EY29" s="3"/>
      <c r="EZ29" s="3"/>
      <c r="FA29" s="3"/>
      <c r="FB29" s="4">
        <v>0.12</v>
      </c>
      <c r="FC29" s="3"/>
      <c r="FD29" s="4">
        <v>0.04</v>
      </c>
      <c r="FE29" s="3"/>
      <c r="FF29" s="4">
        <v>0.44</v>
      </c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4">
        <v>0.2</v>
      </c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x14ac:dyDescent="0.25">
      <c r="A30" s="2" t="s">
        <v>200</v>
      </c>
      <c r="B30" s="5">
        <f t="shared" si="0"/>
        <v>141.89494000000002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6">
        <v>0.45239999999999997</v>
      </c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6">
        <v>0.72</v>
      </c>
      <c r="CV30" s="3"/>
      <c r="CW30" s="3"/>
      <c r="CX30" s="3"/>
      <c r="CY30" s="3"/>
      <c r="CZ30" s="3"/>
      <c r="DA30" s="3"/>
      <c r="DB30" s="3"/>
      <c r="DC30" s="6">
        <v>0.08</v>
      </c>
      <c r="DD30" s="3"/>
      <c r="DE30" s="3"/>
      <c r="DF30" s="3"/>
      <c r="DG30" s="3"/>
      <c r="DH30" s="3"/>
      <c r="DI30" s="3"/>
      <c r="DJ30" s="6">
        <v>0.04</v>
      </c>
      <c r="DK30" s="6">
        <v>1.64</v>
      </c>
      <c r="DL30" s="6">
        <v>0.28000000000000003</v>
      </c>
      <c r="DM30" s="6">
        <v>0.04</v>
      </c>
      <c r="DN30" s="6">
        <v>0.04</v>
      </c>
      <c r="DO30" s="6">
        <v>0.12</v>
      </c>
      <c r="DP30" s="6">
        <v>3.1999900000000001</v>
      </c>
      <c r="DQ30" s="6">
        <v>9.26126</v>
      </c>
      <c r="DR30" s="6">
        <v>2.62398</v>
      </c>
      <c r="DS30" s="6">
        <v>15.10388</v>
      </c>
      <c r="DT30" s="3"/>
      <c r="DU30" s="6">
        <v>0.43999999999999995</v>
      </c>
      <c r="DV30" s="3"/>
      <c r="DW30" s="6">
        <v>0.04</v>
      </c>
      <c r="DX30" s="6">
        <v>0.08</v>
      </c>
      <c r="DY30" s="6">
        <v>0.12</v>
      </c>
      <c r="DZ30" s="6">
        <v>0.36</v>
      </c>
      <c r="EA30" s="6">
        <v>0.64</v>
      </c>
      <c r="EB30" s="6">
        <v>0.17511000000000002</v>
      </c>
      <c r="EC30" s="6">
        <v>3.20533</v>
      </c>
      <c r="ED30" s="7"/>
      <c r="EE30" s="3"/>
      <c r="EF30" s="3"/>
      <c r="EG30" s="6">
        <v>1.6311</v>
      </c>
      <c r="EH30" s="6">
        <v>1.8408799999999998</v>
      </c>
      <c r="EI30" s="6">
        <v>2.36</v>
      </c>
      <c r="EJ30" s="3"/>
      <c r="EK30" s="3"/>
      <c r="EL30" s="3"/>
      <c r="EM30" s="3"/>
      <c r="EN30" s="3"/>
      <c r="EO30" s="3"/>
      <c r="EP30" s="3"/>
      <c r="EQ30" s="3"/>
      <c r="ER30" s="6">
        <v>2.7022000000000004</v>
      </c>
      <c r="ES30" s="6">
        <v>1.7964300000000004</v>
      </c>
      <c r="ET30" s="6">
        <v>32.551740000000002</v>
      </c>
      <c r="EU30" s="4">
        <v>4.3724200000000009</v>
      </c>
      <c r="EV30" s="3"/>
      <c r="EW30" s="6">
        <v>2.7013200000000004</v>
      </c>
      <c r="EX30" s="6">
        <v>5.0079599999999997</v>
      </c>
      <c r="EY30" s="6">
        <v>47.543610000000008</v>
      </c>
      <c r="EZ30" s="3"/>
      <c r="FA30" s="3"/>
      <c r="FB30" s="6">
        <v>0.44533</v>
      </c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6">
        <v>0.12</v>
      </c>
      <c r="FN30" s="3"/>
      <c r="FO30" s="3"/>
      <c r="FP30" s="3"/>
      <c r="FQ30" s="3"/>
      <c r="FR30" s="3"/>
      <c r="FS30" s="6">
        <v>0.04</v>
      </c>
      <c r="FT30" s="6">
        <v>0.08</v>
      </c>
      <c r="FU30" s="3"/>
      <c r="FV30" s="3"/>
      <c r="FW30" s="6">
        <v>0.04</v>
      </c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x14ac:dyDescent="0.25">
      <c r="A31" s="2" t="s">
        <v>254</v>
      </c>
      <c r="B31" s="5">
        <f t="shared" si="0"/>
        <v>130.24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6">
        <v>21.6</v>
      </c>
      <c r="EW31" s="3"/>
      <c r="EX31" s="6">
        <v>3.8</v>
      </c>
      <c r="EY31" s="3"/>
      <c r="EZ31" s="3"/>
      <c r="FA31" s="3"/>
      <c r="FB31" s="3"/>
      <c r="FC31" s="3"/>
      <c r="FD31" s="3"/>
      <c r="FE31" s="3"/>
      <c r="FF31" s="3"/>
      <c r="FG31" s="3"/>
      <c r="FH31" s="6">
        <v>3</v>
      </c>
      <c r="FI31" s="3"/>
      <c r="FJ31" s="3"/>
      <c r="FK31" s="3"/>
      <c r="FL31" s="3"/>
      <c r="FM31" s="3"/>
      <c r="FN31" s="3"/>
      <c r="FO31" s="3"/>
      <c r="FP31" s="6">
        <v>22</v>
      </c>
      <c r="FQ31" s="3"/>
      <c r="FR31" s="3"/>
      <c r="FS31" s="3"/>
      <c r="FT31" s="3"/>
      <c r="FU31" s="3"/>
      <c r="FV31" s="3"/>
      <c r="FW31" s="3"/>
      <c r="FX31" s="3"/>
      <c r="FY31" s="3"/>
      <c r="FZ31" s="7"/>
      <c r="GA31" s="7"/>
      <c r="GB31" s="3"/>
      <c r="GC31" s="6">
        <v>79.84</v>
      </c>
      <c r="GD31" s="3"/>
      <c r="GE31" s="3"/>
      <c r="GF31" s="3"/>
      <c r="GG31" s="3"/>
    </row>
    <row r="32" spans="1:189" x14ac:dyDescent="0.25">
      <c r="A32" s="2" t="s">
        <v>197</v>
      </c>
      <c r="B32" s="5">
        <f t="shared" si="0"/>
        <v>127.32000000000001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6">
        <v>1.8</v>
      </c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6">
        <v>0.12</v>
      </c>
      <c r="ET32" s="3"/>
      <c r="EU32" s="3"/>
      <c r="EV32" s="3"/>
      <c r="EW32" s="7"/>
      <c r="EX32" s="3"/>
      <c r="EY32" s="6">
        <v>122.4</v>
      </c>
      <c r="EZ32" s="3"/>
      <c r="FA32" s="3"/>
      <c r="FB32" s="6">
        <v>0.56000000000000005</v>
      </c>
      <c r="FC32" s="6">
        <v>0.48</v>
      </c>
      <c r="FD32" s="6">
        <v>0.44</v>
      </c>
      <c r="FE32" s="6">
        <v>1.28</v>
      </c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6">
        <v>0.24</v>
      </c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x14ac:dyDescent="0.25">
      <c r="A33" s="2" t="s">
        <v>196</v>
      </c>
      <c r="B33" s="5">
        <f t="shared" si="0"/>
        <v>127.21502000000001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7"/>
      <c r="DP33" s="3"/>
      <c r="DQ33" s="3"/>
      <c r="DR33" s="3"/>
      <c r="DS33" s="6">
        <v>122.69502</v>
      </c>
      <c r="DT33" s="7"/>
      <c r="DU33" s="7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6">
        <v>4.4400000000000004</v>
      </c>
      <c r="FK33" s="3"/>
      <c r="FL33" s="3"/>
      <c r="FM33" s="6">
        <v>0.04</v>
      </c>
      <c r="FN33" s="3"/>
      <c r="FO33" s="3"/>
      <c r="FP33" s="3"/>
      <c r="FQ33" s="3"/>
      <c r="FR33" s="3"/>
      <c r="FS33" s="3"/>
      <c r="FT33" s="3"/>
      <c r="FU33" s="6">
        <v>0.04</v>
      </c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x14ac:dyDescent="0.25">
      <c r="A34" s="2" t="s">
        <v>227</v>
      </c>
      <c r="B34" s="5">
        <f t="shared" ref="B34:B65" si="1">SUM(C34:GG34)</f>
        <v>121.03066000000003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7"/>
      <c r="DD34" s="3"/>
      <c r="DE34" s="3"/>
      <c r="DF34" s="3"/>
      <c r="DG34" s="3"/>
      <c r="DH34" s="3"/>
      <c r="DI34" s="3"/>
      <c r="DJ34" s="6">
        <v>2.41066</v>
      </c>
      <c r="DK34" s="3"/>
      <c r="DL34" s="6">
        <v>1.2</v>
      </c>
      <c r="DM34" s="3"/>
      <c r="DN34" s="6">
        <v>4.04</v>
      </c>
      <c r="DO34" s="6">
        <v>3.2</v>
      </c>
      <c r="DP34" s="3"/>
      <c r="DQ34" s="3"/>
      <c r="DR34" s="3"/>
      <c r="DS34" s="3"/>
      <c r="DT34" s="3"/>
      <c r="DU34" s="6">
        <v>11.120000000000001</v>
      </c>
      <c r="DV34" s="6">
        <v>4.8</v>
      </c>
      <c r="DW34" s="6">
        <v>87.54</v>
      </c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6">
        <v>4.5599999999999996</v>
      </c>
      <c r="EJ34" s="3"/>
      <c r="EK34" s="3"/>
      <c r="EL34" s="3"/>
      <c r="EM34" s="3"/>
      <c r="EN34" s="3"/>
      <c r="EO34" s="3"/>
      <c r="EP34" s="3"/>
      <c r="EQ34" s="3"/>
      <c r="ER34" s="3"/>
      <c r="ES34" s="6">
        <v>0.92</v>
      </c>
      <c r="ET34" s="6">
        <v>1.1200000000000001</v>
      </c>
      <c r="EU34" s="6">
        <v>0.08</v>
      </c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7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6">
        <v>0.04</v>
      </c>
      <c r="GB34" s="3"/>
      <c r="GC34" s="3"/>
      <c r="GD34" s="3"/>
      <c r="GE34" s="3"/>
      <c r="GF34" s="3"/>
      <c r="GG34" s="3"/>
    </row>
    <row r="35" spans="1:189" x14ac:dyDescent="0.25">
      <c r="A35" s="2" t="s">
        <v>209</v>
      </c>
      <c r="B35" s="5">
        <f t="shared" si="1"/>
        <v>104.56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7"/>
      <c r="DS35" s="7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6">
        <v>104.56</v>
      </c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x14ac:dyDescent="0.25">
      <c r="A36" s="2" t="s">
        <v>293</v>
      </c>
      <c r="B36" s="5">
        <f t="shared" si="1"/>
        <v>95.589320000000001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7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6">
        <v>1.2</v>
      </c>
      <c r="EU36" s="3"/>
      <c r="EV36" s="3"/>
      <c r="EW36" s="3"/>
      <c r="EX36" s="3"/>
      <c r="EY36" s="6">
        <v>1.6693200000000001</v>
      </c>
      <c r="EZ36" s="3"/>
      <c r="FA36" s="3"/>
      <c r="FB36" s="3"/>
      <c r="FC36" s="6">
        <v>0.08</v>
      </c>
      <c r="FD36" s="6">
        <v>0.96</v>
      </c>
      <c r="FE36" s="3"/>
      <c r="FF36" s="3"/>
      <c r="FG36" s="3"/>
      <c r="FH36" s="3"/>
      <c r="FI36" s="3"/>
      <c r="FJ36" s="3"/>
      <c r="FK36" s="3"/>
      <c r="FL36" s="6">
        <v>91.68</v>
      </c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x14ac:dyDescent="0.25">
      <c r="A37" s="2" t="s">
        <v>219</v>
      </c>
      <c r="B37" s="5">
        <f t="shared" si="1"/>
        <v>94.987760000000023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6">
        <v>0.08</v>
      </c>
      <c r="DJ37" s="6">
        <v>0.16</v>
      </c>
      <c r="DK37" s="3"/>
      <c r="DL37" s="3"/>
      <c r="DM37" s="3"/>
      <c r="DN37" s="7"/>
      <c r="DO37" s="3"/>
      <c r="DP37" s="4">
        <v>0.32</v>
      </c>
      <c r="DQ37" s="3"/>
      <c r="DR37" s="3"/>
      <c r="DS37" s="6">
        <v>0.08</v>
      </c>
      <c r="DT37" s="3"/>
      <c r="DU37" s="3"/>
      <c r="DV37" s="3"/>
      <c r="DW37" s="6">
        <v>1.6400000000000001</v>
      </c>
      <c r="DX37" s="6">
        <v>0.04</v>
      </c>
      <c r="DY37" s="3"/>
      <c r="DZ37" s="3"/>
      <c r="EA37" s="3"/>
      <c r="EB37" s="3"/>
      <c r="EC37" s="3"/>
      <c r="ED37" s="3"/>
      <c r="EE37" s="3"/>
      <c r="EF37" s="6">
        <v>0.13118000000000002</v>
      </c>
      <c r="EG37" s="3"/>
      <c r="EH37" s="3"/>
      <c r="EI37" s="6">
        <v>0.26236000000000004</v>
      </c>
      <c r="EJ37" s="3"/>
      <c r="EK37" s="3"/>
      <c r="EL37" s="3"/>
      <c r="EM37" s="6">
        <v>0.04</v>
      </c>
      <c r="EN37" s="3"/>
      <c r="EO37" s="3"/>
      <c r="EP37" s="3"/>
      <c r="EQ37" s="6">
        <v>80.48</v>
      </c>
      <c r="ER37" s="6">
        <v>2.2141600000000001</v>
      </c>
      <c r="ES37" s="3"/>
      <c r="ET37" s="6">
        <v>1.5</v>
      </c>
      <c r="EU37" s="3"/>
      <c r="EV37" s="6">
        <v>3.1483200000000005</v>
      </c>
      <c r="EW37" s="6">
        <v>0.39354</v>
      </c>
      <c r="EX37" s="3"/>
      <c r="EY37" s="6">
        <v>1.7223000000000002</v>
      </c>
      <c r="EZ37" s="6">
        <v>1.92</v>
      </c>
      <c r="FA37" s="3"/>
      <c r="FB37" s="3"/>
      <c r="FC37" s="3"/>
      <c r="FD37" s="3"/>
      <c r="FE37" s="3"/>
      <c r="FF37" s="6">
        <v>0.26236000000000004</v>
      </c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6">
        <v>0.16</v>
      </c>
      <c r="FV37" s="3"/>
      <c r="FW37" s="3"/>
      <c r="FX37" s="6">
        <v>0.04</v>
      </c>
      <c r="FY37" s="3"/>
      <c r="FZ37" s="3"/>
      <c r="GA37" s="3"/>
      <c r="GB37" s="3"/>
      <c r="GC37" s="3"/>
      <c r="GD37" s="6">
        <v>0.39354</v>
      </c>
      <c r="GE37" s="3"/>
      <c r="GF37" s="3"/>
      <c r="GG37" s="3"/>
    </row>
    <row r="38" spans="1:189" x14ac:dyDescent="0.25">
      <c r="A38" s="2" t="s">
        <v>301</v>
      </c>
      <c r="B38" s="5">
        <f t="shared" si="1"/>
        <v>94.68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7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6">
        <v>15.84</v>
      </c>
      <c r="DZ38" s="3"/>
      <c r="EA38" s="3"/>
      <c r="EB38" s="3"/>
      <c r="EC38" s="3"/>
      <c r="ED38" s="3"/>
      <c r="EE38" s="6">
        <v>6.16</v>
      </c>
      <c r="EF38" s="6">
        <v>25.36</v>
      </c>
      <c r="EG38" s="6">
        <v>7.28</v>
      </c>
      <c r="EH38" s="6">
        <v>9.44</v>
      </c>
      <c r="EI38" s="6">
        <v>26.36</v>
      </c>
      <c r="EJ38" s="3"/>
      <c r="EK38" s="3"/>
      <c r="EL38" s="3"/>
      <c r="EM38" s="3"/>
      <c r="EN38" s="3"/>
      <c r="EO38" s="3"/>
      <c r="EP38" s="3"/>
      <c r="EQ38" s="6">
        <v>2.84</v>
      </c>
      <c r="ER38" s="3"/>
      <c r="ES38" s="3"/>
      <c r="ET38" s="3"/>
      <c r="EU38" s="3"/>
      <c r="EV38" s="3"/>
      <c r="EW38" s="6">
        <v>0.4</v>
      </c>
      <c r="EX38" s="3"/>
      <c r="EY38" s="3"/>
      <c r="EZ38" s="3"/>
      <c r="FA38" s="3"/>
      <c r="FB38" s="3"/>
      <c r="FC38" s="3"/>
      <c r="FD38" s="3"/>
      <c r="FE38" s="3"/>
      <c r="FF38" s="6">
        <v>1</v>
      </c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</row>
    <row r="39" spans="1:189" x14ac:dyDescent="0.25">
      <c r="A39" s="2" t="s">
        <v>205</v>
      </c>
      <c r="B39" s="5">
        <f t="shared" si="1"/>
        <v>94.119800000000012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6">
        <v>10</v>
      </c>
      <c r="BY39" s="3"/>
      <c r="BZ39" s="3"/>
      <c r="CA39" s="3"/>
      <c r="CB39" s="3"/>
      <c r="CC39" s="6">
        <v>10.119999999999999</v>
      </c>
      <c r="CD39" s="3"/>
      <c r="CE39" s="3"/>
      <c r="CF39" s="6">
        <v>2</v>
      </c>
      <c r="CG39" s="3"/>
      <c r="CH39" s="3"/>
      <c r="CI39" s="3"/>
      <c r="CJ39" s="3"/>
      <c r="CK39" s="3"/>
      <c r="CL39" s="6">
        <v>7.68</v>
      </c>
      <c r="CM39" s="3"/>
      <c r="CN39" s="3"/>
      <c r="CO39" s="3"/>
      <c r="CP39" s="3"/>
      <c r="CQ39" s="6">
        <v>2</v>
      </c>
      <c r="CR39" s="3"/>
      <c r="CS39" s="6">
        <v>9</v>
      </c>
      <c r="CT39" s="3"/>
      <c r="CU39" s="3"/>
      <c r="CV39" s="3"/>
      <c r="CW39" s="6">
        <v>0.28000000000000003</v>
      </c>
      <c r="CX39" s="3"/>
      <c r="CY39" s="3"/>
      <c r="CZ39" s="6">
        <v>0.88</v>
      </c>
      <c r="DA39" s="6">
        <v>1.08</v>
      </c>
      <c r="DB39" s="3"/>
      <c r="DC39" s="6">
        <v>3.56</v>
      </c>
      <c r="DD39" s="6">
        <v>0.8</v>
      </c>
      <c r="DE39" s="6">
        <v>0.88</v>
      </c>
      <c r="DF39" s="6">
        <v>2.6</v>
      </c>
      <c r="DG39" s="6">
        <v>1.36</v>
      </c>
      <c r="DH39" s="3"/>
      <c r="DI39" s="6">
        <v>1.08</v>
      </c>
      <c r="DJ39" s="3"/>
      <c r="DK39" s="6">
        <v>2.2000000000000002</v>
      </c>
      <c r="DL39" s="6">
        <v>2.2000000000000002</v>
      </c>
      <c r="DM39" s="3"/>
      <c r="DN39" s="6">
        <v>3</v>
      </c>
      <c r="DO39" s="6">
        <v>2.52</v>
      </c>
      <c r="DP39" s="6">
        <v>27.1998</v>
      </c>
      <c r="DQ39" s="3"/>
      <c r="DR39" s="3"/>
      <c r="DS39" s="3"/>
      <c r="DT39" s="3"/>
      <c r="DU39" s="6">
        <v>1.2</v>
      </c>
      <c r="DV39" s="6">
        <v>0.84</v>
      </c>
      <c r="DW39" s="7"/>
      <c r="DX39" s="3"/>
      <c r="DY39" s="6">
        <v>0.8</v>
      </c>
      <c r="DZ39" s="6">
        <v>0.8</v>
      </c>
      <c r="EA39" s="3"/>
      <c r="EB39" s="3"/>
      <c r="EC39" s="3"/>
      <c r="ED39" s="3"/>
      <c r="EE39" s="3"/>
      <c r="EF39" s="3"/>
      <c r="EG39" s="7"/>
      <c r="EH39" s="3"/>
      <c r="EI39" s="3"/>
      <c r="EJ39" s="3"/>
      <c r="EK39" s="3"/>
      <c r="EL39" s="3"/>
      <c r="EM39" s="3"/>
      <c r="EN39" s="3"/>
      <c r="EO39" s="3"/>
      <c r="EP39" s="3"/>
      <c r="EQ39" s="7"/>
      <c r="ER39" s="7"/>
      <c r="ES39" s="7"/>
      <c r="ET39" s="7"/>
      <c r="EU39" s="3"/>
      <c r="EV39" s="3"/>
      <c r="EW39" s="7"/>
      <c r="EX39" s="7"/>
      <c r="EY39" s="4">
        <v>0.04</v>
      </c>
      <c r="EZ39" s="3"/>
      <c r="FA39" s="7"/>
      <c r="FB39" s="7"/>
      <c r="FC39" s="7"/>
      <c r="FD39" s="3"/>
      <c r="FE39" s="7"/>
      <c r="FF39" s="7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x14ac:dyDescent="0.25">
      <c r="A40" s="2" t="s">
        <v>273</v>
      </c>
      <c r="B40" s="5">
        <f t="shared" si="1"/>
        <v>92.690659999999994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7"/>
      <c r="DY40" s="3"/>
      <c r="DZ40" s="3"/>
      <c r="EA40" s="3"/>
      <c r="EB40" s="3"/>
      <c r="EC40" s="3"/>
      <c r="ED40" s="3"/>
      <c r="EE40" s="6">
        <v>91.88</v>
      </c>
      <c r="EF40" s="3"/>
      <c r="EG40" s="3"/>
      <c r="EH40" s="7"/>
      <c r="EI40" s="7"/>
      <c r="EJ40" s="3"/>
      <c r="EK40" s="3"/>
      <c r="EL40" s="3"/>
      <c r="EM40" s="3"/>
      <c r="EN40" s="3"/>
      <c r="EO40" s="3"/>
      <c r="EP40" s="3"/>
      <c r="EQ40" s="3"/>
      <c r="ER40" s="3"/>
      <c r="ES40" s="7"/>
      <c r="ET40" s="3"/>
      <c r="EU40" s="6">
        <v>0.67555000000000009</v>
      </c>
      <c r="EV40" s="3"/>
      <c r="EW40" s="3"/>
      <c r="EX40" s="6">
        <v>0.13511000000000001</v>
      </c>
      <c r="EY40" s="7"/>
      <c r="EZ40" s="7"/>
      <c r="FA40" s="7"/>
      <c r="FB40" s="7"/>
      <c r="FC40" s="3"/>
      <c r="FD40" s="3"/>
      <c r="FE40" s="7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</row>
    <row r="41" spans="1:189" x14ac:dyDescent="0.25">
      <c r="A41" s="2" t="s">
        <v>296</v>
      </c>
      <c r="B41" s="5">
        <f t="shared" si="1"/>
        <v>84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7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6">
        <v>84</v>
      </c>
      <c r="DQ41" s="3"/>
      <c r="DR41" s="3"/>
      <c r="DS41" s="3"/>
      <c r="DT41" s="3"/>
      <c r="DU41" s="7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x14ac:dyDescent="0.25">
      <c r="A42" s="2" t="s">
        <v>215</v>
      </c>
      <c r="B42" s="5">
        <f t="shared" si="1"/>
        <v>83.879999999999981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6">
        <v>1.6</v>
      </c>
      <c r="DY42" s="3"/>
      <c r="DZ42" s="3"/>
      <c r="EA42" s="3"/>
      <c r="EB42" s="3"/>
      <c r="EC42" s="3"/>
      <c r="ED42" s="3"/>
      <c r="EE42" s="3"/>
      <c r="EF42" s="3"/>
      <c r="EG42" s="3"/>
      <c r="EH42" s="6">
        <v>6.76</v>
      </c>
      <c r="EI42" s="6">
        <v>1.36</v>
      </c>
      <c r="EJ42" s="3"/>
      <c r="EK42" s="3"/>
      <c r="EL42" s="3"/>
      <c r="EM42" s="3"/>
      <c r="EN42" s="3"/>
      <c r="EO42" s="3"/>
      <c r="EP42" s="3"/>
      <c r="EQ42" s="3"/>
      <c r="ER42" s="3"/>
      <c r="ES42" s="6">
        <v>60</v>
      </c>
      <c r="ET42" s="3"/>
      <c r="EU42" s="3"/>
      <c r="EV42" s="3"/>
      <c r="EW42" s="3"/>
      <c r="EX42" s="3"/>
      <c r="EY42" s="6">
        <v>9.2399999999999984</v>
      </c>
      <c r="EZ42" s="6">
        <v>3.16</v>
      </c>
      <c r="FA42" s="6">
        <v>0.92</v>
      </c>
      <c r="FB42" s="6">
        <v>0.32</v>
      </c>
      <c r="FC42" s="3"/>
      <c r="FD42" s="3"/>
      <c r="FE42" s="6">
        <v>0.52</v>
      </c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7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x14ac:dyDescent="0.25">
      <c r="A43" s="2" t="s">
        <v>251</v>
      </c>
      <c r="B43" s="5">
        <f t="shared" si="1"/>
        <v>83.84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7"/>
      <c r="DR43" s="3"/>
      <c r="DS43" s="3"/>
      <c r="DT43" s="3"/>
      <c r="DU43" s="3"/>
      <c r="DV43" s="3"/>
      <c r="DW43" s="3"/>
      <c r="DX43" s="6">
        <v>83.84</v>
      </c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7"/>
      <c r="FZ43" s="3"/>
      <c r="GA43" s="3"/>
      <c r="GB43" s="3"/>
      <c r="GC43" s="3"/>
      <c r="GD43" s="3"/>
      <c r="GE43" s="3"/>
      <c r="GF43" s="3"/>
      <c r="GG43" s="3"/>
    </row>
    <row r="44" spans="1:189" x14ac:dyDescent="0.25">
      <c r="A44" s="2" t="s">
        <v>265</v>
      </c>
      <c r="B44" s="5">
        <f t="shared" si="1"/>
        <v>83.2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6">
        <v>51.2</v>
      </c>
      <c r="EF44" s="3"/>
      <c r="EG44" s="3"/>
      <c r="EH44" s="3"/>
      <c r="EI44" s="3"/>
      <c r="EJ44" s="3"/>
      <c r="EK44" s="3"/>
      <c r="EL44" s="3"/>
      <c r="EM44" s="6">
        <v>32</v>
      </c>
      <c r="EN44" s="3"/>
      <c r="EO44" s="3"/>
      <c r="EP44" s="3"/>
      <c r="EQ44" s="3"/>
      <c r="ER44" s="3"/>
      <c r="ES44" s="7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</row>
    <row r="45" spans="1:189" x14ac:dyDescent="0.25">
      <c r="A45" s="2" t="s">
        <v>267</v>
      </c>
      <c r="B45" s="5">
        <f t="shared" si="1"/>
        <v>80.28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7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7"/>
      <c r="FN45" s="3"/>
      <c r="FO45" s="7"/>
      <c r="FP45" s="3"/>
      <c r="FQ45" s="7"/>
      <c r="FR45" s="3"/>
      <c r="FS45" s="3"/>
      <c r="FT45" s="7"/>
      <c r="FU45" s="3"/>
      <c r="FV45" s="3"/>
      <c r="FW45" s="3"/>
      <c r="FX45" s="3"/>
      <c r="FY45" s="3"/>
      <c r="FZ45" s="3"/>
      <c r="GA45" s="6">
        <v>10</v>
      </c>
      <c r="GB45" s="6">
        <v>48</v>
      </c>
      <c r="GC45" s="3"/>
      <c r="GD45" s="6">
        <v>22.28</v>
      </c>
      <c r="GE45" s="3"/>
      <c r="GF45" s="3"/>
      <c r="GG45" s="3"/>
    </row>
    <row r="46" spans="1:189" x14ac:dyDescent="0.25">
      <c r="A46" s="2" t="s">
        <v>281</v>
      </c>
      <c r="B46" s="5">
        <f t="shared" si="1"/>
        <v>78.786000000000001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7"/>
      <c r="CU46" s="3"/>
      <c r="CV46" s="3"/>
      <c r="CW46" s="7"/>
      <c r="CX46" s="3"/>
      <c r="CY46" s="3"/>
      <c r="CZ46" s="3"/>
      <c r="DA46" s="3"/>
      <c r="DB46" s="3"/>
      <c r="DC46" s="7"/>
      <c r="DD46" s="3"/>
      <c r="DE46" s="3"/>
      <c r="DF46" s="3"/>
      <c r="DG46" s="3"/>
      <c r="DH46" s="7"/>
      <c r="DI46" s="7"/>
      <c r="DJ46" s="7"/>
      <c r="DK46" s="7"/>
      <c r="DL46" s="3"/>
      <c r="DM46" s="7"/>
      <c r="DN46" s="7"/>
      <c r="DO46" s="7"/>
      <c r="DP46" s="4">
        <v>78.786000000000001</v>
      </c>
      <c r="DQ46" s="7"/>
      <c r="DR46" s="7"/>
      <c r="DS46" s="7"/>
      <c r="DT46" s="7"/>
      <c r="DU46" s="7"/>
      <c r="DV46" s="3"/>
      <c r="DW46" s="7"/>
      <c r="DX46" s="7"/>
      <c r="DY46" s="3"/>
      <c r="DZ46" s="7"/>
      <c r="EA46" s="3"/>
      <c r="EB46" s="7"/>
      <c r="EC46" s="3"/>
      <c r="ED46" s="3"/>
      <c r="EE46" s="3"/>
      <c r="EF46" s="7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7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7"/>
      <c r="FP46" s="7"/>
      <c r="FQ46" s="7"/>
      <c r="FR46" s="7"/>
      <c r="FS46" s="7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</row>
    <row r="47" spans="1:189" x14ac:dyDescent="0.25">
      <c r="A47" s="2" t="s">
        <v>211</v>
      </c>
      <c r="B47" s="5">
        <f t="shared" si="1"/>
        <v>74.8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6">
        <v>0.8</v>
      </c>
      <c r="DD47" s="3"/>
      <c r="DE47" s="3"/>
      <c r="DF47" s="3"/>
      <c r="DG47" s="3"/>
      <c r="DH47" s="3"/>
      <c r="DI47" s="7"/>
      <c r="DJ47" s="7"/>
      <c r="DK47" s="3"/>
      <c r="DL47" s="3"/>
      <c r="DM47" s="3"/>
      <c r="DN47" s="3"/>
      <c r="DO47" s="3"/>
      <c r="DP47" s="7"/>
      <c r="DQ47" s="3"/>
      <c r="DR47" s="3"/>
      <c r="DS47" s="7"/>
      <c r="DT47" s="3"/>
      <c r="DU47" s="3"/>
      <c r="DV47" s="3"/>
      <c r="DW47" s="7"/>
      <c r="DX47" s="7"/>
      <c r="DY47" s="3"/>
      <c r="DZ47" s="3"/>
      <c r="EA47" s="3"/>
      <c r="EB47" s="3"/>
      <c r="EC47" s="3"/>
      <c r="ED47" s="3"/>
      <c r="EE47" s="3"/>
      <c r="EF47" s="7"/>
      <c r="EG47" s="3"/>
      <c r="EH47" s="3"/>
      <c r="EI47" s="7"/>
      <c r="EJ47" s="3"/>
      <c r="EK47" s="3"/>
      <c r="EL47" s="3"/>
      <c r="EM47" s="7"/>
      <c r="EN47" s="3"/>
      <c r="EO47" s="3"/>
      <c r="EP47" s="3"/>
      <c r="EQ47" s="7"/>
      <c r="ER47" s="7"/>
      <c r="ES47" s="3"/>
      <c r="ET47" s="7"/>
      <c r="EU47" s="3"/>
      <c r="EV47" s="7"/>
      <c r="EW47" s="7"/>
      <c r="EX47" s="3"/>
      <c r="EY47" s="7"/>
      <c r="EZ47" s="7"/>
      <c r="FA47" s="3"/>
      <c r="FB47" s="3"/>
      <c r="FC47" s="3"/>
      <c r="FD47" s="3"/>
      <c r="FE47" s="3"/>
      <c r="FF47" s="7"/>
      <c r="FG47" s="3"/>
      <c r="FH47" s="3"/>
      <c r="FI47" s="6">
        <v>74</v>
      </c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7"/>
      <c r="FV47" s="3"/>
      <c r="FW47" s="3"/>
      <c r="FX47" s="7"/>
      <c r="FY47" s="3"/>
      <c r="FZ47" s="3"/>
      <c r="GA47" s="3"/>
      <c r="GB47" s="3"/>
      <c r="GC47" s="3"/>
      <c r="GD47" s="7"/>
      <c r="GE47" s="3"/>
      <c r="GF47" s="3"/>
      <c r="GG47" s="3"/>
    </row>
    <row r="48" spans="1:189" x14ac:dyDescent="0.25">
      <c r="A48" s="2" t="s">
        <v>248</v>
      </c>
      <c r="B48" s="5">
        <f t="shared" si="1"/>
        <v>73.319999999999993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6">
        <v>20</v>
      </c>
      <c r="CV48" s="3"/>
      <c r="CW48" s="3"/>
      <c r="CX48" s="3"/>
      <c r="CY48" s="6">
        <v>53.32</v>
      </c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7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x14ac:dyDescent="0.25">
      <c r="A49" s="2" t="s">
        <v>284</v>
      </c>
      <c r="B49" s="5">
        <f t="shared" si="1"/>
        <v>64.400000000000006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6">
        <v>0.2</v>
      </c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7"/>
      <c r="EV49" s="3"/>
      <c r="EW49" s="3"/>
      <c r="EX49" s="3"/>
      <c r="EY49" s="3"/>
      <c r="EZ49" s="3"/>
      <c r="FA49" s="3"/>
      <c r="FB49" s="3"/>
      <c r="FC49" s="6">
        <v>64.2</v>
      </c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x14ac:dyDescent="0.25">
      <c r="A50" s="2" t="s">
        <v>249</v>
      </c>
      <c r="B50" s="5">
        <f t="shared" si="1"/>
        <v>61.2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7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7"/>
      <c r="FB50" s="3"/>
      <c r="FC50" s="3"/>
      <c r="FD50" s="3"/>
      <c r="FE50" s="3"/>
      <c r="FF50" s="3"/>
      <c r="FG50" s="7"/>
      <c r="FH50" s="3"/>
      <c r="FI50" s="3"/>
      <c r="FJ50" s="3"/>
      <c r="FK50" s="3"/>
      <c r="FL50" s="6">
        <v>61.2</v>
      </c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x14ac:dyDescent="0.25">
      <c r="A51" s="2" t="s">
        <v>282</v>
      </c>
      <c r="B51" s="5">
        <f t="shared" si="1"/>
        <v>59.279999999999994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6">
        <v>0.36</v>
      </c>
      <c r="CZ51" s="3"/>
      <c r="DA51" s="3"/>
      <c r="DB51" s="6">
        <v>1</v>
      </c>
      <c r="DC51" s="3"/>
      <c r="DD51" s="3"/>
      <c r="DE51" s="3"/>
      <c r="DF51" s="3"/>
      <c r="DG51" s="3"/>
      <c r="DH51" s="3"/>
      <c r="DI51" s="3"/>
      <c r="DJ51" s="3"/>
      <c r="DK51" s="6">
        <v>51.72</v>
      </c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7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6">
        <v>5.4</v>
      </c>
      <c r="FJ51" s="3"/>
      <c r="FK51" s="3"/>
      <c r="FL51" s="3"/>
      <c r="FM51" s="3"/>
      <c r="FN51" s="3"/>
      <c r="FO51" s="3"/>
      <c r="FP51" s="3"/>
      <c r="FQ51" s="6">
        <v>0.8</v>
      </c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x14ac:dyDescent="0.25">
      <c r="A52" s="2" t="s">
        <v>261</v>
      </c>
      <c r="B52" s="5">
        <f t="shared" si="1"/>
        <v>58.80045355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7"/>
      <c r="CQ52" s="7"/>
      <c r="CR52" s="3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3"/>
      <c r="DD52" s="7"/>
      <c r="DE52" s="7"/>
      <c r="DF52" s="7"/>
      <c r="DG52" s="7"/>
      <c r="DH52" s="3"/>
      <c r="DI52" s="7"/>
      <c r="DJ52" s="7"/>
      <c r="DK52" s="7"/>
      <c r="DL52" s="7"/>
      <c r="DM52" s="3"/>
      <c r="DN52" s="7"/>
      <c r="DO52" s="7"/>
      <c r="DP52" s="7"/>
      <c r="DQ52" s="7"/>
      <c r="DR52" s="7"/>
      <c r="DS52" s="7"/>
      <c r="DT52" s="7"/>
      <c r="DU52" s="7"/>
      <c r="DV52" s="3"/>
      <c r="DW52" s="7"/>
      <c r="DX52" s="3"/>
      <c r="DY52" s="7"/>
      <c r="DZ52" s="7"/>
      <c r="EA52" s="3"/>
      <c r="EB52" s="3"/>
      <c r="EC52" s="3"/>
      <c r="ED52" s="7"/>
      <c r="EE52" s="7"/>
      <c r="EF52" s="7"/>
      <c r="EG52" s="3"/>
      <c r="EH52" s="3"/>
      <c r="EI52" s="3"/>
      <c r="EJ52" s="3"/>
      <c r="EK52" s="3"/>
      <c r="EL52" s="3"/>
      <c r="EM52" s="6">
        <v>52.80045355</v>
      </c>
      <c r="EN52" s="6">
        <v>6</v>
      </c>
      <c r="EO52" s="3"/>
      <c r="EP52" s="3"/>
      <c r="EQ52" s="3"/>
      <c r="ER52" s="3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3"/>
      <c r="FK52" s="7"/>
      <c r="FL52" s="7"/>
      <c r="FM52" s="3"/>
      <c r="FN52" s="3"/>
      <c r="FO52" s="7"/>
      <c r="FP52" s="7"/>
      <c r="FQ52" s="7"/>
      <c r="FR52" s="3"/>
      <c r="FS52" s="3"/>
      <c r="FT52" s="3"/>
      <c r="FU52" s="3"/>
      <c r="FV52" s="3"/>
      <c r="FW52" s="7"/>
      <c r="FX52" s="3"/>
      <c r="FY52" s="7"/>
      <c r="FZ52" s="3"/>
      <c r="GA52" s="3"/>
      <c r="GB52" s="7"/>
      <c r="GC52" s="3"/>
      <c r="GD52" s="3"/>
      <c r="GE52" s="3"/>
      <c r="GF52" s="3"/>
      <c r="GG52" s="3"/>
    </row>
    <row r="53" spans="1:189" x14ac:dyDescent="0.25">
      <c r="A53" s="2" t="s">
        <v>262</v>
      </c>
      <c r="B53" s="5">
        <f t="shared" si="1"/>
        <v>57.120000000000005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6">
        <v>4</v>
      </c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6">
        <v>0.04</v>
      </c>
      <c r="DX53" s="3"/>
      <c r="DY53" s="3"/>
      <c r="DZ53" s="3"/>
      <c r="EA53" s="6">
        <v>0.24</v>
      </c>
      <c r="EB53" s="3"/>
      <c r="EC53" s="3"/>
      <c r="ED53" s="3"/>
      <c r="EE53" s="3"/>
      <c r="EF53" s="3"/>
      <c r="EG53" s="6">
        <v>4</v>
      </c>
      <c r="EH53" s="3"/>
      <c r="EI53" s="3"/>
      <c r="EJ53" s="3"/>
      <c r="EK53" s="3"/>
      <c r="EL53" s="3"/>
      <c r="EM53" s="3"/>
      <c r="EN53" s="7"/>
      <c r="EO53" s="3"/>
      <c r="EP53" s="3"/>
      <c r="EQ53" s="3"/>
      <c r="ER53" s="7"/>
      <c r="ES53" s="7"/>
      <c r="ET53" s="3"/>
      <c r="EU53" s="3"/>
      <c r="EV53" s="7"/>
      <c r="EW53" s="3"/>
      <c r="EX53" s="3"/>
      <c r="EY53" s="7"/>
      <c r="EZ53" s="3"/>
      <c r="FA53" s="3"/>
      <c r="FB53" s="3"/>
      <c r="FC53" s="3"/>
      <c r="FD53" s="3"/>
      <c r="FE53" s="4">
        <v>0.04</v>
      </c>
      <c r="FF53" s="3"/>
      <c r="FG53" s="3"/>
      <c r="FH53" s="4">
        <v>6.8</v>
      </c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6">
        <v>40</v>
      </c>
      <c r="FU53" s="3"/>
      <c r="FV53" s="3"/>
      <c r="FW53" s="3"/>
      <c r="FX53" s="3"/>
      <c r="FY53" s="3"/>
      <c r="FZ53" s="3"/>
      <c r="GA53" s="3"/>
      <c r="GB53" s="3"/>
      <c r="GC53" s="3"/>
      <c r="GD53" s="6">
        <v>2</v>
      </c>
      <c r="GE53" s="3"/>
      <c r="GF53" s="3"/>
      <c r="GG53" s="3"/>
    </row>
    <row r="54" spans="1:189" x14ac:dyDescent="0.25">
      <c r="A54" s="2" t="s">
        <v>270</v>
      </c>
      <c r="B54" s="5">
        <f t="shared" si="1"/>
        <v>57.04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7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7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6">
        <v>57.04</v>
      </c>
      <c r="FZ54" s="3"/>
      <c r="GA54" s="3"/>
      <c r="GB54" s="3"/>
      <c r="GC54" s="3"/>
      <c r="GD54" s="3"/>
      <c r="GE54" s="3"/>
      <c r="GF54" s="3"/>
      <c r="GG54" s="3"/>
    </row>
    <row r="55" spans="1:189" x14ac:dyDescent="0.25">
      <c r="A55" s="2" t="s">
        <v>328</v>
      </c>
      <c r="B55" s="5">
        <f t="shared" si="1"/>
        <v>56.6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7"/>
      <c r="DK55" s="3"/>
      <c r="DL55" s="7"/>
      <c r="DM55" s="3"/>
      <c r="DN55" s="7"/>
      <c r="DO55" s="7"/>
      <c r="DP55" s="3"/>
      <c r="DQ55" s="3"/>
      <c r="DR55" s="3"/>
      <c r="DS55" s="3"/>
      <c r="DT55" s="3"/>
      <c r="DU55" s="7"/>
      <c r="DV55" s="7"/>
      <c r="DW55" s="7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7"/>
      <c r="EJ55" s="3"/>
      <c r="EK55" s="3"/>
      <c r="EL55" s="3"/>
      <c r="EM55" s="3"/>
      <c r="EN55" s="3"/>
      <c r="EO55" s="3"/>
      <c r="EP55" s="3"/>
      <c r="EQ55" s="3"/>
      <c r="ER55" s="3"/>
      <c r="ES55" s="7"/>
      <c r="ET55" s="7"/>
      <c r="EU55" s="7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6">
        <v>56.6</v>
      </c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7"/>
      <c r="GB55" s="3"/>
      <c r="GC55" s="3"/>
      <c r="GD55" s="3"/>
      <c r="GE55" s="3"/>
      <c r="GF55" s="3"/>
      <c r="GG55" s="3"/>
    </row>
    <row r="56" spans="1:189" x14ac:dyDescent="0.25">
      <c r="A56" s="2" t="s">
        <v>258</v>
      </c>
      <c r="B56" s="5">
        <f t="shared" si="1"/>
        <v>55.199999999999996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6">
        <v>40.4</v>
      </c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7"/>
      <c r="FB56" s="4">
        <v>2</v>
      </c>
      <c r="FC56" s="3"/>
      <c r="FD56" s="6">
        <v>4.8</v>
      </c>
      <c r="FE56" s="3"/>
      <c r="FF56" s="3"/>
      <c r="FG56" s="3"/>
      <c r="FH56" s="3"/>
      <c r="FI56" s="6">
        <v>8</v>
      </c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x14ac:dyDescent="0.25">
      <c r="A57" s="2" t="s">
        <v>280</v>
      </c>
      <c r="B57" s="5">
        <f t="shared" si="1"/>
        <v>55.160000000000004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7"/>
      <c r="CG57" s="3"/>
      <c r="CH57" s="7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7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6">
        <v>32</v>
      </c>
      <c r="DR57" s="3"/>
      <c r="DS57" s="6">
        <v>2.4</v>
      </c>
      <c r="DT57" s="3"/>
      <c r="DU57" s="3"/>
      <c r="DV57" s="7"/>
      <c r="DW57" s="3"/>
      <c r="DX57" s="7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4">
        <v>2.2000000000000002</v>
      </c>
      <c r="FB57" s="6">
        <v>16.8</v>
      </c>
      <c r="FC57" s="3"/>
      <c r="FD57" s="3"/>
      <c r="FE57" s="7"/>
      <c r="FF57" s="3"/>
      <c r="FG57" s="3"/>
      <c r="FH57" s="6">
        <v>0.84</v>
      </c>
      <c r="FI57" s="3"/>
      <c r="FJ57" s="3"/>
      <c r="FK57" s="3"/>
      <c r="FL57" s="3"/>
      <c r="FM57" s="3"/>
      <c r="FN57" s="3"/>
      <c r="FO57" s="3"/>
      <c r="FP57" s="6">
        <v>0.12</v>
      </c>
      <c r="FQ57" s="3"/>
      <c r="FR57" s="6">
        <v>0.8</v>
      </c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x14ac:dyDescent="0.25">
      <c r="A58" s="2" t="s">
        <v>322</v>
      </c>
      <c r="B58" s="5">
        <f t="shared" si="1"/>
        <v>54.760000000000005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6">
        <v>54.760000000000005</v>
      </c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7"/>
      <c r="EZ58" s="7"/>
      <c r="FA58" s="3"/>
      <c r="FB58" s="3"/>
      <c r="FC58" s="3"/>
      <c r="FD58" s="7"/>
      <c r="FE58" s="7"/>
      <c r="FF58" s="3"/>
      <c r="FG58" s="3"/>
      <c r="FH58" s="3"/>
      <c r="FI58" s="7"/>
      <c r="FJ58" s="7"/>
      <c r="FK58" s="7"/>
      <c r="FL58" s="7"/>
      <c r="FM58" s="3"/>
      <c r="FN58" s="7"/>
      <c r="FO58" s="3"/>
      <c r="FP58" s="7"/>
      <c r="FQ58" s="7"/>
      <c r="FR58" s="7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x14ac:dyDescent="0.25">
      <c r="A59" s="2" t="s">
        <v>326</v>
      </c>
      <c r="B59" s="5">
        <f t="shared" si="1"/>
        <v>50.64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7"/>
      <c r="EN59" s="3"/>
      <c r="EO59" s="3"/>
      <c r="EP59" s="3"/>
      <c r="EQ59" s="3"/>
      <c r="ER59" s="3"/>
      <c r="ES59" s="3"/>
      <c r="ET59" s="3"/>
      <c r="EU59" s="3"/>
      <c r="EV59" s="3"/>
      <c r="EW59" s="6">
        <v>50.64</v>
      </c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x14ac:dyDescent="0.25">
      <c r="A60" s="2" t="s">
        <v>207</v>
      </c>
      <c r="B60" s="5">
        <f t="shared" si="1"/>
        <v>44.784750000000003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7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6">
        <v>5.1341800000000006</v>
      </c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6">
        <v>39.650570000000002</v>
      </c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x14ac:dyDescent="0.25">
      <c r="A61" s="2" t="s">
        <v>298</v>
      </c>
      <c r="B61" s="5">
        <f t="shared" si="1"/>
        <v>42.92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7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6">
        <v>0.76</v>
      </c>
      <c r="FG61" s="3"/>
      <c r="FH61" s="3"/>
      <c r="FI61" s="3"/>
      <c r="FJ61" s="6">
        <v>1.6</v>
      </c>
      <c r="FK61" s="3"/>
      <c r="FL61" s="6">
        <v>2.12</v>
      </c>
      <c r="FM61" s="3"/>
      <c r="FN61" s="3"/>
      <c r="FO61" s="6">
        <v>2.04</v>
      </c>
      <c r="FP61" s="6">
        <v>34.04</v>
      </c>
      <c r="FQ61" s="6">
        <v>2.3600000000000003</v>
      </c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</row>
    <row r="62" spans="1:189" x14ac:dyDescent="0.25">
      <c r="A62" s="2" t="s">
        <v>304</v>
      </c>
      <c r="B62" s="5">
        <f t="shared" si="1"/>
        <v>42.154320000000006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7"/>
      <c r="EE62" s="3"/>
      <c r="EF62" s="3"/>
      <c r="EG62" s="3"/>
      <c r="EH62" s="6">
        <v>2.2968700000000002</v>
      </c>
      <c r="EI62" s="6">
        <v>39.857450000000007</v>
      </c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x14ac:dyDescent="0.25">
      <c r="A63" s="2" t="s">
        <v>203</v>
      </c>
      <c r="B63" s="5">
        <f t="shared" si="1"/>
        <v>42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6">
        <v>4</v>
      </c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4">
        <v>38</v>
      </c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x14ac:dyDescent="0.25">
      <c r="A64" s="2" t="s">
        <v>259</v>
      </c>
      <c r="B64" s="5">
        <f t="shared" si="1"/>
        <v>40.4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7"/>
      <c r="DU64" s="3"/>
      <c r="DV64" s="3"/>
      <c r="DW64" s="3"/>
      <c r="DX64" s="7"/>
      <c r="DY64" s="3"/>
      <c r="DZ64" s="3"/>
      <c r="EA64" s="3"/>
      <c r="EB64" s="3"/>
      <c r="EC64" s="3"/>
      <c r="ED64" s="3"/>
      <c r="EE64" s="7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6">
        <v>40.4</v>
      </c>
      <c r="ER64" s="3"/>
      <c r="ES64" s="3"/>
      <c r="ET64" s="7"/>
      <c r="EU64" s="3"/>
      <c r="EV64" s="3"/>
      <c r="EW64" s="3"/>
      <c r="EX64" s="7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7"/>
      <c r="FS64" s="3"/>
      <c r="FT64" s="3"/>
      <c r="FU64" s="7"/>
      <c r="FV64" s="3"/>
      <c r="FW64" s="7"/>
      <c r="FX64" s="7"/>
      <c r="FY64" s="3"/>
      <c r="FZ64" s="7"/>
      <c r="GA64" s="3"/>
      <c r="GB64" s="3"/>
      <c r="GC64" s="3"/>
      <c r="GD64" s="3"/>
      <c r="GE64" s="3"/>
      <c r="GF64" s="3"/>
      <c r="GG64" s="3"/>
    </row>
    <row r="65" spans="1:189" ht="30" x14ac:dyDescent="0.25">
      <c r="A65" s="2" t="s">
        <v>234</v>
      </c>
      <c r="B65" s="5">
        <f t="shared" si="1"/>
        <v>39.273540000000004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7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7"/>
      <c r="DR65" s="3"/>
      <c r="DS65" s="3"/>
      <c r="DT65" s="6">
        <v>20.671830000000003</v>
      </c>
      <c r="DU65" s="3"/>
      <c r="DV65" s="3"/>
      <c r="DW65" s="3"/>
      <c r="DX65" s="6">
        <v>0.40533000000000002</v>
      </c>
      <c r="DY65" s="3"/>
      <c r="DZ65" s="3"/>
      <c r="EA65" s="3"/>
      <c r="EB65" s="3"/>
      <c r="EC65" s="3"/>
      <c r="ED65" s="3"/>
      <c r="EE65" s="6">
        <v>7.836380000000001</v>
      </c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7"/>
      <c r="ER65" s="7"/>
      <c r="ES65" s="7"/>
      <c r="ET65" s="6">
        <v>0.28000000000000003</v>
      </c>
      <c r="EU65" s="3"/>
      <c r="EV65" s="3"/>
      <c r="EW65" s="7"/>
      <c r="EX65" s="4">
        <v>0.96</v>
      </c>
      <c r="EY65" s="7"/>
      <c r="EZ65" s="3"/>
      <c r="FA65" s="3"/>
      <c r="FB65" s="3"/>
      <c r="FC65" s="3"/>
      <c r="FD65" s="3"/>
      <c r="FE65" s="7"/>
      <c r="FF65" s="3"/>
      <c r="FG65" s="3"/>
      <c r="FH65" s="7"/>
      <c r="FI65" s="3"/>
      <c r="FJ65" s="3"/>
      <c r="FK65" s="3"/>
      <c r="FL65" s="3"/>
      <c r="FM65" s="3"/>
      <c r="FN65" s="3"/>
      <c r="FO65" s="3"/>
      <c r="FP65" s="3"/>
      <c r="FQ65" s="3"/>
      <c r="FR65" s="6">
        <v>8.32</v>
      </c>
      <c r="FS65" s="3"/>
      <c r="FT65" s="3"/>
      <c r="FU65" s="6">
        <v>0.04</v>
      </c>
      <c r="FV65" s="3"/>
      <c r="FW65" s="6">
        <v>0.04</v>
      </c>
      <c r="FX65" s="6">
        <v>0.48000000000000004</v>
      </c>
      <c r="FY65" s="3"/>
      <c r="FZ65" s="6">
        <v>0.24</v>
      </c>
      <c r="GA65" s="3"/>
      <c r="GB65" s="3"/>
      <c r="GC65" s="3"/>
      <c r="GD65" s="3"/>
      <c r="GE65" s="3"/>
      <c r="GF65" s="3"/>
      <c r="GG65" s="3"/>
    </row>
    <row r="66" spans="1:189" x14ac:dyDescent="0.25">
      <c r="A66" s="2" t="s">
        <v>201</v>
      </c>
      <c r="B66" s="5">
        <f t="shared" ref="B66:B97" si="2">SUM(C66:GG66)</f>
        <v>38.36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6">
        <v>38.36</v>
      </c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7"/>
      <c r="GE66" s="3"/>
      <c r="GF66" s="3"/>
      <c r="GG66" s="3"/>
    </row>
    <row r="67" spans="1:189" x14ac:dyDescent="0.25">
      <c r="A67" s="2" t="s">
        <v>235</v>
      </c>
      <c r="B67" s="5">
        <f t="shared" si="2"/>
        <v>37.520000000000003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7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7"/>
      <c r="BX67" s="3"/>
      <c r="BY67" s="3"/>
      <c r="BZ67" s="3"/>
      <c r="CA67" s="3"/>
      <c r="CB67" s="7"/>
      <c r="CC67" s="3"/>
      <c r="CD67" s="3"/>
      <c r="CE67" s="7"/>
      <c r="CF67" s="7"/>
      <c r="CG67" s="3"/>
      <c r="CH67" s="7"/>
      <c r="CI67" s="3"/>
      <c r="CJ67" s="3"/>
      <c r="CK67" s="7"/>
      <c r="CL67" s="3"/>
      <c r="CM67" s="3"/>
      <c r="CN67" s="7"/>
      <c r="CO67" s="7"/>
      <c r="CP67" s="7"/>
      <c r="CQ67" s="7"/>
      <c r="CR67" s="7"/>
      <c r="CS67" s="7"/>
      <c r="CT67" s="7"/>
      <c r="CU67" s="7"/>
      <c r="CV67" s="3"/>
      <c r="CW67" s="7"/>
      <c r="CX67" s="7"/>
      <c r="CY67" s="7"/>
      <c r="CZ67" s="3"/>
      <c r="DA67" s="3"/>
      <c r="DB67" s="7"/>
      <c r="DC67" s="7"/>
      <c r="DD67" s="4">
        <v>3.4</v>
      </c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4">
        <v>5.92</v>
      </c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3"/>
      <c r="EK67" s="3"/>
      <c r="EL67" s="7"/>
      <c r="EM67" s="7"/>
      <c r="EN67" s="7"/>
      <c r="EO67" s="7"/>
      <c r="EP67" s="3"/>
      <c r="EQ67" s="4">
        <v>6.4</v>
      </c>
      <c r="ER67" s="4">
        <v>2.56</v>
      </c>
      <c r="ES67" s="4">
        <v>2.2400000000000002</v>
      </c>
      <c r="ET67" s="7"/>
      <c r="EU67" s="7"/>
      <c r="EV67" s="7"/>
      <c r="EW67" s="4">
        <v>6</v>
      </c>
      <c r="EX67" s="4">
        <v>0.4</v>
      </c>
      <c r="EY67" s="4">
        <v>6.24</v>
      </c>
      <c r="EZ67" s="7"/>
      <c r="FA67" s="7"/>
      <c r="FB67" s="7"/>
      <c r="FC67" s="7"/>
      <c r="FD67" s="7"/>
      <c r="FE67" s="4">
        <v>3.96</v>
      </c>
      <c r="FF67" s="7"/>
      <c r="FG67" s="7"/>
      <c r="FH67" s="4">
        <v>0.4</v>
      </c>
      <c r="FI67" s="7"/>
      <c r="FJ67" s="7"/>
      <c r="FK67" s="7"/>
      <c r="FL67" s="7"/>
      <c r="FM67" s="7"/>
      <c r="FN67" s="7"/>
      <c r="FO67" s="7"/>
      <c r="FP67" s="7"/>
      <c r="FQ67" s="3"/>
      <c r="FR67" s="7"/>
      <c r="FS67" s="7"/>
      <c r="FT67" s="3"/>
      <c r="FU67" s="3"/>
      <c r="FV67" s="3"/>
      <c r="FW67" s="3"/>
      <c r="FX67" s="3"/>
      <c r="FY67" s="7"/>
      <c r="FZ67" s="7"/>
      <c r="GA67" s="3"/>
      <c r="GB67" s="3"/>
      <c r="GC67" s="7"/>
      <c r="GD67" s="3"/>
      <c r="GE67" s="7"/>
      <c r="GF67" s="3"/>
      <c r="GG67" s="7"/>
    </row>
    <row r="68" spans="1:189" x14ac:dyDescent="0.25">
      <c r="A68" s="2" t="s">
        <v>237</v>
      </c>
      <c r="B68" s="5">
        <f t="shared" si="2"/>
        <v>26.84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4">
        <v>2.4</v>
      </c>
      <c r="EA68" s="3"/>
      <c r="EB68" s="3"/>
      <c r="EC68" s="3"/>
      <c r="ED68" s="3"/>
      <c r="EE68" s="3"/>
      <c r="EF68" s="4">
        <v>8</v>
      </c>
      <c r="EG68" s="3"/>
      <c r="EH68" s="3"/>
      <c r="EI68" s="4">
        <v>6.4</v>
      </c>
      <c r="EJ68" s="3"/>
      <c r="EK68" s="3"/>
      <c r="EL68" s="3"/>
      <c r="EM68" s="3"/>
      <c r="EN68" s="3"/>
      <c r="EO68" s="3"/>
      <c r="EP68" s="3"/>
      <c r="EQ68" s="4">
        <v>4.4800000000000004</v>
      </c>
      <c r="ER68" s="3"/>
      <c r="ES68" s="3"/>
      <c r="ET68" s="4">
        <v>2.92</v>
      </c>
      <c r="EU68" s="3"/>
      <c r="EV68" s="3"/>
      <c r="EW68" s="3"/>
      <c r="EX68" s="3"/>
      <c r="EY68" s="3"/>
      <c r="EZ68" s="3"/>
      <c r="FA68" s="3"/>
      <c r="FB68" s="4">
        <v>2.4</v>
      </c>
      <c r="FC68" s="4">
        <v>0.24</v>
      </c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x14ac:dyDescent="0.25">
      <c r="A69" s="2" t="s">
        <v>190</v>
      </c>
      <c r="B69" s="5">
        <f t="shared" si="2"/>
        <v>25.8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7"/>
      <c r="CT69" s="7"/>
      <c r="CU69" s="3"/>
      <c r="CV69" s="7"/>
      <c r="CW69" s="3"/>
      <c r="CX69" s="7"/>
      <c r="CY69" s="7"/>
      <c r="CZ69" s="7"/>
      <c r="DA69" s="7"/>
      <c r="DB69" s="3"/>
      <c r="DC69" s="3"/>
      <c r="DD69" s="7"/>
      <c r="DE69" s="7"/>
      <c r="DF69" s="7"/>
      <c r="DG69" s="3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4">
        <v>2</v>
      </c>
      <c r="DT69" s="7"/>
      <c r="DU69" s="4">
        <v>9.64</v>
      </c>
      <c r="DV69" s="7"/>
      <c r="DW69" s="7"/>
      <c r="DX69" s="7"/>
      <c r="DY69" s="7"/>
      <c r="DZ69" s="4">
        <v>2</v>
      </c>
      <c r="EA69" s="7"/>
      <c r="EB69" s="7"/>
      <c r="EC69" s="3"/>
      <c r="ED69" s="3"/>
      <c r="EE69" s="7"/>
      <c r="EF69" s="7"/>
      <c r="EG69" s="7"/>
      <c r="EH69" s="7"/>
      <c r="EI69" s="7"/>
      <c r="EJ69" s="3"/>
      <c r="EK69" s="3"/>
      <c r="EL69" s="3"/>
      <c r="EM69" s="3"/>
      <c r="EN69" s="3"/>
      <c r="EO69" s="3"/>
      <c r="EP69" s="3"/>
      <c r="EQ69" s="3"/>
      <c r="ER69" s="7"/>
      <c r="ES69" s="7"/>
      <c r="ET69" s="4">
        <v>4</v>
      </c>
      <c r="EU69" s="7"/>
      <c r="EV69" s="3"/>
      <c r="EW69" s="7"/>
      <c r="EX69" s="6">
        <v>0.12</v>
      </c>
      <c r="EY69" s="7"/>
      <c r="EZ69" s="7"/>
      <c r="FA69" s="3"/>
      <c r="FB69" s="3"/>
      <c r="FC69" s="3"/>
      <c r="FD69" s="3"/>
      <c r="FE69" s="3"/>
      <c r="FF69" s="3"/>
      <c r="FG69" s="3"/>
      <c r="FH69" s="7"/>
      <c r="FI69" s="3"/>
      <c r="FJ69" s="6">
        <v>0.04</v>
      </c>
      <c r="FK69" s="3"/>
      <c r="FL69" s="6">
        <v>8</v>
      </c>
      <c r="FM69" s="3"/>
      <c r="FN69" s="3"/>
      <c r="FO69" s="7"/>
      <c r="FP69" s="7"/>
      <c r="FQ69" s="7"/>
      <c r="FR69" s="7"/>
      <c r="FS69" s="3"/>
      <c r="FT69" s="7"/>
      <c r="FU69" s="3"/>
      <c r="FV69" s="7"/>
      <c r="FW69" s="3"/>
      <c r="FX69" s="3"/>
      <c r="FY69" s="3"/>
      <c r="FZ69" s="7"/>
      <c r="GA69" s="3"/>
      <c r="GB69" s="7"/>
      <c r="GC69" s="3"/>
      <c r="GD69" s="3"/>
      <c r="GE69" s="3"/>
      <c r="GF69" s="3"/>
      <c r="GG69" s="3"/>
    </row>
    <row r="70" spans="1:189" x14ac:dyDescent="0.25">
      <c r="A70" s="2" t="s">
        <v>226</v>
      </c>
      <c r="B70" s="5">
        <f t="shared" si="2"/>
        <v>22.603370000000002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7"/>
      <c r="CI70" s="3"/>
      <c r="CJ70" s="7"/>
      <c r="CK70" s="3"/>
      <c r="CL70" s="3"/>
      <c r="CM70" s="7"/>
      <c r="CN70" s="3"/>
      <c r="CO70" s="3"/>
      <c r="CP70" s="3"/>
      <c r="CQ70" s="3"/>
      <c r="CR70" s="3"/>
      <c r="CS70" s="3"/>
      <c r="CT70" s="3"/>
      <c r="CU70" s="7"/>
      <c r="CV70" s="7"/>
      <c r="CW70" s="7"/>
      <c r="CX70" s="7"/>
      <c r="CY70" s="3"/>
      <c r="CZ70" s="3"/>
      <c r="DA70" s="3"/>
      <c r="DB70" s="7"/>
      <c r="DC70" s="7"/>
      <c r="DD70" s="7"/>
      <c r="DE70" s="7"/>
      <c r="DF70" s="7"/>
      <c r="DG70" s="3"/>
      <c r="DH70" s="3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3"/>
      <c r="EL70" s="3"/>
      <c r="EM70" s="3"/>
      <c r="EN70" s="3"/>
      <c r="EO70" s="3"/>
      <c r="EP70" s="7"/>
      <c r="EQ70" s="7"/>
      <c r="ER70" s="7"/>
      <c r="ES70" s="4">
        <v>22.563370000000003</v>
      </c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4">
        <v>0.04</v>
      </c>
      <c r="FE70" s="7"/>
      <c r="FF70" s="7"/>
      <c r="FG70" s="7"/>
      <c r="FH70" s="3"/>
      <c r="FI70" s="7"/>
      <c r="FJ70" s="3"/>
      <c r="FK70" s="7"/>
      <c r="FL70" s="3"/>
      <c r="FM70" s="3"/>
      <c r="FN70" s="7"/>
      <c r="FO70" s="3"/>
      <c r="FP70" s="7"/>
      <c r="FQ70" s="7"/>
      <c r="FR70" s="7"/>
      <c r="FS70" s="3"/>
      <c r="FT70" s="3"/>
      <c r="FU70" s="3"/>
      <c r="FV70" s="7"/>
      <c r="FW70" s="3"/>
      <c r="FX70" s="3"/>
      <c r="FY70" s="3"/>
      <c r="FZ70" s="7"/>
      <c r="GA70" s="3"/>
      <c r="GB70" s="3"/>
      <c r="GC70" s="3"/>
      <c r="GD70" s="3"/>
      <c r="GE70" s="3"/>
      <c r="GF70" s="3"/>
      <c r="GG70" s="7"/>
    </row>
    <row r="71" spans="1:189" x14ac:dyDescent="0.25">
      <c r="A71" s="2" t="s">
        <v>316</v>
      </c>
      <c r="B71" s="5">
        <f t="shared" si="2"/>
        <v>22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7"/>
      <c r="EU71" s="3"/>
      <c r="EV71" s="3"/>
      <c r="EW71" s="3"/>
      <c r="EX71" s="3"/>
      <c r="EY71" s="7"/>
      <c r="EZ71" s="3"/>
      <c r="FA71" s="3"/>
      <c r="FB71" s="3"/>
      <c r="FC71" s="7"/>
      <c r="FD71" s="7"/>
      <c r="FE71" s="3"/>
      <c r="FF71" s="3"/>
      <c r="FG71" s="3"/>
      <c r="FH71" s="3"/>
      <c r="FI71" s="3"/>
      <c r="FJ71" s="3"/>
      <c r="FK71" s="3"/>
      <c r="FL71" s="7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6">
        <v>22</v>
      </c>
      <c r="GE71" s="3"/>
      <c r="GF71" s="3"/>
      <c r="GG71" s="3"/>
    </row>
    <row r="72" spans="1:189" x14ac:dyDescent="0.25">
      <c r="A72" s="2" t="s">
        <v>210</v>
      </c>
      <c r="B72" s="5">
        <f t="shared" si="2"/>
        <v>20.8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7"/>
      <c r="CN72" s="3"/>
      <c r="CO72" s="3"/>
      <c r="CP72" s="3"/>
      <c r="CQ72" s="7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7"/>
      <c r="DE72" s="7"/>
      <c r="DF72" s="3"/>
      <c r="DG72" s="3"/>
      <c r="DH72" s="7"/>
      <c r="DI72" s="3"/>
      <c r="DJ72" s="7"/>
      <c r="DK72" s="7"/>
      <c r="DL72" s="7"/>
      <c r="DM72" s="7"/>
      <c r="DN72" s="7"/>
      <c r="DO72" s="4">
        <v>0.8</v>
      </c>
      <c r="DP72" s="7"/>
      <c r="DQ72" s="7"/>
      <c r="DR72" s="7"/>
      <c r="DS72" s="7"/>
      <c r="DT72" s="4">
        <v>12</v>
      </c>
      <c r="DU72" s="4">
        <v>8</v>
      </c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3"/>
      <c r="EK72" s="3"/>
      <c r="EL72" s="3"/>
      <c r="EM72" s="7"/>
      <c r="EN72" s="3"/>
      <c r="EO72" s="3"/>
      <c r="EP72" s="3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3"/>
      <c r="FW72" s="7"/>
      <c r="FX72" s="7"/>
      <c r="FY72" s="7"/>
      <c r="FZ72" s="3"/>
      <c r="GA72" s="7"/>
      <c r="GB72" s="7"/>
      <c r="GC72" s="7"/>
      <c r="GD72" s="7"/>
      <c r="GE72" s="3"/>
      <c r="GF72" s="7"/>
      <c r="GG72" s="7"/>
    </row>
    <row r="73" spans="1:189" x14ac:dyDescent="0.25">
      <c r="A73" s="2" t="s">
        <v>242</v>
      </c>
      <c r="B73" s="5">
        <f t="shared" si="2"/>
        <v>19.72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7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6">
        <v>19.72</v>
      </c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x14ac:dyDescent="0.25">
      <c r="A74" s="2" t="s">
        <v>318</v>
      </c>
      <c r="B74" s="5">
        <f t="shared" si="2"/>
        <v>18.64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6">
        <v>18.64</v>
      </c>
      <c r="DU74" s="3"/>
      <c r="DV74" s="3"/>
      <c r="DW74" s="3"/>
      <c r="DX74" s="3"/>
      <c r="DY74" s="7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ht="30" x14ac:dyDescent="0.25">
      <c r="A75" s="2" t="s">
        <v>302</v>
      </c>
      <c r="B75" s="5">
        <f t="shared" si="2"/>
        <v>17.32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7"/>
      <c r="FJ75" s="3"/>
      <c r="FK75" s="3"/>
      <c r="FL75" s="3"/>
      <c r="FM75" s="3"/>
      <c r="FN75" s="3"/>
      <c r="FO75" s="3"/>
      <c r="FP75" s="6">
        <v>2</v>
      </c>
      <c r="FQ75" s="6">
        <v>15.32</v>
      </c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x14ac:dyDescent="0.25">
      <c r="A76" s="2" t="s">
        <v>287</v>
      </c>
      <c r="B76" s="5">
        <f t="shared" si="2"/>
        <v>16.88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6">
        <v>16</v>
      </c>
      <c r="DM76" s="6">
        <v>0.88</v>
      </c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7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x14ac:dyDescent="0.25">
      <c r="A77" s="2" t="s">
        <v>277</v>
      </c>
      <c r="B77" s="5">
        <f t="shared" si="2"/>
        <v>16.68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7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7"/>
      <c r="CW77" s="3"/>
      <c r="CX77" s="7"/>
      <c r="CY77" s="3"/>
      <c r="CZ77" s="7"/>
      <c r="DA77" s="3"/>
      <c r="DB77" s="3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3"/>
      <c r="DV77" s="7"/>
      <c r="DW77" s="3"/>
      <c r="DX77" s="3"/>
      <c r="DY77" s="3"/>
      <c r="DZ77" s="7"/>
      <c r="EA77" s="3"/>
      <c r="EB77" s="3"/>
      <c r="EC77" s="3"/>
      <c r="ED77" s="3"/>
      <c r="EE77" s="7"/>
      <c r="EF77" s="7"/>
      <c r="EG77" s="7"/>
      <c r="EH77" s="7"/>
      <c r="EI77" s="7"/>
      <c r="EJ77" s="3"/>
      <c r="EK77" s="3"/>
      <c r="EL77" s="3"/>
      <c r="EM77" s="3"/>
      <c r="EN77" s="3"/>
      <c r="EO77" s="3"/>
      <c r="EP77" s="3"/>
      <c r="EQ77" s="3"/>
      <c r="ER77" s="7"/>
      <c r="ES77" s="7"/>
      <c r="ET77" s="7"/>
      <c r="EU77" s="7"/>
      <c r="EV77" s="7"/>
      <c r="EW77" s="3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4">
        <v>16.68</v>
      </c>
      <c r="FV77" s="3"/>
      <c r="FW77" s="7"/>
      <c r="FX77" s="3"/>
      <c r="FY77" s="7"/>
      <c r="FZ77" s="3"/>
      <c r="GA77" s="3"/>
      <c r="GB77" s="7"/>
      <c r="GC77" s="3"/>
      <c r="GD77" s="3"/>
      <c r="GE77" s="3"/>
      <c r="GF77" s="3"/>
      <c r="GG77" s="3"/>
    </row>
    <row r="78" spans="1:189" x14ac:dyDescent="0.25">
      <c r="A78" s="2" t="s">
        <v>229</v>
      </c>
      <c r="B78" s="5">
        <f t="shared" si="2"/>
        <v>16.119999999999997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6">
        <v>0.2</v>
      </c>
      <c r="CG78" s="3"/>
      <c r="CH78" s="6">
        <v>2</v>
      </c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6">
        <v>1.92</v>
      </c>
      <c r="CW78" s="3"/>
      <c r="CX78" s="3"/>
      <c r="CY78" s="3"/>
      <c r="CZ78" s="3"/>
      <c r="DA78" s="3"/>
      <c r="DB78" s="3"/>
      <c r="DC78" s="3"/>
      <c r="DD78" s="3"/>
      <c r="DE78" s="3"/>
      <c r="DF78" s="7"/>
      <c r="DG78" s="3"/>
      <c r="DH78" s="3"/>
      <c r="DI78" s="3"/>
      <c r="DJ78" s="3"/>
      <c r="DK78" s="7"/>
      <c r="DL78" s="7"/>
      <c r="DM78" s="3"/>
      <c r="DN78" s="3"/>
      <c r="DO78" s="3"/>
      <c r="DP78" s="7"/>
      <c r="DQ78" s="3"/>
      <c r="DR78" s="3"/>
      <c r="DS78" s="3"/>
      <c r="DT78" s="3"/>
      <c r="DU78" s="3"/>
      <c r="DV78" s="6">
        <v>0.4</v>
      </c>
      <c r="DW78" s="3"/>
      <c r="DX78" s="6">
        <v>4</v>
      </c>
      <c r="DY78" s="3"/>
      <c r="DZ78" s="3"/>
      <c r="EA78" s="3"/>
      <c r="EB78" s="3"/>
      <c r="EC78" s="3"/>
      <c r="ED78" s="3"/>
      <c r="EE78" s="3"/>
      <c r="EF78" s="7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6">
        <v>3.04</v>
      </c>
      <c r="FB78" s="3"/>
      <c r="FC78" s="3"/>
      <c r="FD78" s="3"/>
      <c r="FE78" s="6">
        <v>4.5599999999999996</v>
      </c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</row>
    <row r="79" spans="1:189" x14ac:dyDescent="0.25">
      <c r="A79" s="2" t="s">
        <v>252</v>
      </c>
      <c r="B79" s="5">
        <f t="shared" si="2"/>
        <v>15.307430000000002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6">
        <v>0.04</v>
      </c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7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6">
        <v>0.40533000000000002</v>
      </c>
      <c r="EW79" s="3"/>
      <c r="EX79" s="3"/>
      <c r="EY79" s="6">
        <v>14.862100000000002</v>
      </c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</row>
    <row r="80" spans="1:189" x14ac:dyDescent="0.25">
      <c r="A80" s="2" t="s">
        <v>250</v>
      </c>
      <c r="B80" s="5">
        <f t="shared" si="2"/>
        <v>13.68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7"/>
      <c r="CK80" s="3"/>
      <c r="CL80" s="3"/>
      <c r="CM80" s="3"/>
      <c r="CN80" s="3"/>
      <c r="CO80" s="3"/>
      <c r="CP80" s="3"/>
      <c r="CQ80" s="3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3"/>
      <c r="DG80" s="7"/>
      <c r="DH80" s="7"/>
      <c r="DI80" s="3"/>
      <c r="DJ80" s="3"/>
      <c r="DK80" s="3"/>
      <c r="DL80" s="3"/>
      <c r="DM80" s="3"/>
      <c r="DN80" s="3"/>
      <c r="DO80" s="3"/>
      <c r="DP80" s="3"/>
      <c r="DQ80" s="7"/>
      <c r="DR80" s="7"/>
      <c r="DS80" s="7"/>
      <c r="DT80" s="7"/>
      <c r="DU80" s="7"/>
      <c r="DV80" s="6">
        <v>13.68</v>
      </c>
      <c r="DW80" s="3"/>
      <c r="DX80" s="7"/>
      <c r="DY80" s="7"/>
      <c r="DZ80" s="7"/>
      <c r="EA80" s="3"/>
      <c r="EB80" s="3"/>
      <c r="EC80" s="3"/>
      <c r="ED80" s="3"/>
      <c r="EE80" s="7"/>
      <c r="EF80" s="7"/>
      <c r="EG80" s="3"/>
      <c r="EH80" s="7"/>
      <c r="EI80" s="7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7"/>
      <c r="EW80" s="3"/>
      <c r="EX80" s="3"/>
      <c r="EY80" s="3"/>
      <c r="EZ80" s="3"/>
      <c r="FA80" s="3"/>
      <c r="FB80" s="3"/>
      <c r="FC80" s="3"/>
      <c r="FD80" s="3"/>
      <c r="FE80" s="7"/>
      <c r="FF80" s="7"/>
      <c r="FG80" s="3"/>
      <c r="FH80" s="3"/>
      <c r="FI80" s="7"/>
      <c r="FJ80" s="3"/>
      <c r="FK80" s="7"/>
      <c r="FL80" s="3"/>
      <c r="FM80" s="3"/>
      <c r="FN80" s="3"/>
      <c r="FO80" s="7"/>
      <c r="FP80" s="3"/>
      <c r="FQ80" s="7"/>
      <c r="FR80" s="7"/>
      <c r="FS80" s="7"/>
      <c r="FT80" s="3"/>
      <c r="FU80" s="7"/>
      <c r="FV80" s="3"/>
      <c r="FW80" s="7"/>
      <c r="FX80" s="3"/>
      <c r="FY80" s="7"/>
      <c r="FZ80" s="3"/>
      <c r="GA80" s="7"/>
      <c r="GB80" s="7"/>
      <c r="GC80" s="3"/>
      <c r="GD80" s="3"/>
      <c r="GE80" s="3"/>
      <c r="GF80" s="3"/>
      <c r="GG80" s="7"/>
    </row>
    <row r="81" spans="1:189" x14ac:dyDescent="0.25">
      <c r="A81" s="2" t="s">
        <v>202</v>
      </c>
      <c r="B81" s="5">
        <f t="shared" si="2"/>
        <v>13.639999999999999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6">
        <v>0.08</v>
      </c>
      <c r="CY81" s="3"/>
      <c r="CZ81" s="3"/>
      <c r="DA81" s="3"/>
      <c r="DB81" s="3"/>
      <c r="DC81" s="3"/>
      <c r="DD81" s="7"/>
      <c r="DE81" s="3"/>
      <c r="DF81" s="7"/>
      <c r="DG81" s="7"/>
      <c r="DH81" s="3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4">
        <v>0.2</v>
      </c>
      <c r="DZ81" s="7"/>
      <c r="EA81" s="7"/>
      <c r="EB81" s="7"/>
      <c r="EC81" s="7"/>
      <c r="ED81" s="3"/>
      <c r="EE81" s="7"/>
      <c r="EF81" s="7"/>
      <c r="EG81" s="7"/>
      <c r="EH81" s="7"/>
      <c r="EI81" s="7"/>
      <c r="EJ81" s="3"/>
      <c r="EK81" s="3"/>
      <c r="EL81" s="3"/>
      <c r="EM81" s="3"/>
      <c r="EN81" s="3"/>
      <c r="EO81" s="3"/>
      <c r="EP81" s="3"/>
      <c r="EQ81" s="7"/>
      <c r="ER81" s="7"/>
      <c r="ES81" s="7"/>
      <c r="ET81" s="7"/>
      <c r="EU81" s="7"/>
      <c r="EV81" s="7"/>
      <c r="EW81" s="7"/>
      <c r="EX81" s="7"/>
      <c r="EY81" s="4">
        <v>0.04</v>
      </c>
      <c r="EZ81" s="4">
        <v>0.2</v>
      </c>
      <c r="FA81" s="4">
        <v>0.48</v>
      </c>
      <c r="FB81" s="4">
        <v>0.04</v>
      </c>
      <c r="FC81" s="7"/>
      <c r="FD81" s="7"/>
      <c r="FE81" s="7"/>
      <c r="FF81" s="7"/>
      <c r="FG81" s="7"/>
      <c r="FH81" s="7"/>
      <c r="FI81" s="7"/>
      <c r="FJ81" s="7"/>
      <c r="FK81" s="4">
        <v>4</v>
      </c>
      <c r="FL81" s="4">
        <v>6</v>
      </c>
      <c r="FM81" s="7"/>
      <c r="FN81" s="7"/>
      <c r="FO81" s="4">
        <v>2.6</v>
      </c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</row>
    <row r="82" spans="1:189" x14ac:dyDescent="0.25">
      <c r="A82" s="2" t="s">
        <v>290</v>
      </c>
      <c r="B82" s="5">
        <f t="shared" si="2"/>
        <v>13.2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6">
        <v>13.2</v>
      </c>
      <c r="DO82" s="3"/>
      <c r="DP82" s="7"/>
      <c r="DQ82" s="7"/>
      <c r="DR82" s="7"/>
      <c r="DS82" s="7"/>
      <c r="DT82" s="7"/>
      <c r="DU82" s="7"/>
      <c r="DV82" s="3"/>
      <c r="DW82" s="3"/>
      <c r="DX82" s="3"/>
      <c r="DY82" s="3"/>
      <c r="DZ82" s="3"/>
      <c r="EA82" s="7"/>
      <c r="EB82" s="3"/>
      <c r="EC82" s="7"/>
      <c r="ED82" s="7"/>
      <c r="EE82" s="3"/>
      <c r="EF82" s="7"/>
      <c r="EG82" s="7"/>
      <c r="EH82" s="7"/>
      <c r="EI82" s="7"/>
      <c r="EJ82" s="3"/>
      <c r="EK82" s="3"/>
      <c r="EL82" s="3"/>
      <c r="EM82" s="3"/>
      <c r="EN82" s="3"/>
      <c r="EO82" s="3"/>
      <c r="EP82" s="3"/>
      <c r="EQ82" s="3"/>
      <c r="ER82" s="3"/>
      <c r="ES82" s="7"/>
      <c r="ET82" s="7"/>
      <c r="EU82" s="7"/>
      <c r="EV82" s="7"/>
      <c r="EW82" s="7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7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</row>
    <row r="83" spans="1:189" ht="30" x14ac:dyDescent="0.25">
      <c r="A83" s="2" t="s">
        <v>220</v>
      </c>
      <c r="B83" s="5">
        <f t="shared" si="2"/>
        <v>11.28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7"/>
      <c r="CV83" s="3"/>
      <c r="CW83" s="3"/>
      <c r="CX83" s="3"/>
      <c r="CY83" s="7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6">
        <v>11.28</v>
      </c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x14ac:dyDescent="0.25">
      <c r="A84" s="2" t="s">
        <v>212</v>
      </c>
      <c r="B84" s="5">
        <f t="shared" si="2"/>
        <v>11.12218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6">
        <v>5.2861799999999999</v>
      </c>
      <c r="DS84" s="6">
        <v>5.8360000000000003</v>
      </c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7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x14ac:dyDescent="0.25">
      <c r="A85" s="2" t="s">
        <v>213</v>
      </c>
      <c r="B85" s="5">
        <f t="shared" si="2"/>
        <v>10.8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6">
        <v>4.8</v>
      </c>
      <c r="DO85" s="3"/>
      <c r="DP85" s="6">
        <v>6</v>
      </c>
      <c r="DQ85" s="3"/>
      <c r="DR85" s="3"/>
      <c r="DS85" s="3"/>
      <c r="DT85" s="3"/>
      <c r="DU85" s="3"/>
      <c r="DV85" s="7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</row>
    <row r="86" spans="1:189" x14ac:dyDescent="0.25">
      <c r="A86" s="2" t="s">
        <v>225</v>
      </c>
      <c r="B86" s="5">
        <f t="shared" si="2"/>
        <v>10.483510000000001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7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6">
        <v>0.58599999999999997</v>
      </c>
      <c r="EO86" s="3"/>
      <c r="EP86" s="3"/>
      <c r="EQ86" s="3"/>
      <c r="ER86" s="6">
        <v>0.29299999999999998</v>
      </c>
      <c r="ES86" s="6">
        <v>0.58599999999999997</v>
      </c>
      <c r="ET86" s="3"/>
      <c r="EU86" s="3"/>
      <c r="EV86" s="6">
        <v>1.758</v>
      </c>
      <c r="EW86" s="3"/>
      <c r="EX86" s="3"/>
      <c r="EY86" s="6">
        <v>6.4459999999999997</v>
      </c>
      <c r="EZ86" s="3"/>
      <c r="FA86" s="3"/>
      <c r="FB86" s="3"/>
      <c r="FC86" s="3"/>
      <c r="FD86" s="3"/>
      <c r="FE86" s="6">
        <v>0.58599999999999997</v>
      </c>
      <c r="FF86" s="3"/>
      <c r="FG86" s="3"/>
      <c r="FH86" s="6">
        <v>0.22850999999999999</v>
      </c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x14ac:dyDescent="0.25">
      <c r="A87" s="2" t="s">
        <v>271</v>
      </c>
      <c r="B87" s="5">
        <f t="shared" si="2"/>
        <v>9.1999999999999993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6">
        <v>9.1999999999999993</v>
      </c>
      <c r="DF87" s="3"/>
      <c r="DG87" s="7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7"/>
      <c r="EW87" s="3"/>
      <c r="EX87" s="3"/>
      <c r="EY87" s="7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x14ac:dyDescent="0.25">
      <c r="A88" s="2" t="s">
        <v>313</v>
      </c>
      <c r="B88" s="5">
        <f t="shared" si="2"/>
        <v>8.8000000000000007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6">
        <v>8.8000000000000007</v>
      </c>
      <c r="DQ88" s="7"/>
      <c r="DR88" s="7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7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7"/>
      <c r="FR88" s="7"/>
      <c r="FS88" s="3"/>
      <c r="FT88" s="7"/>
      <c r="FU88" s="3"/>
      <c r="FV88" s="7"/>
      <c r="FW88" s="3"/>
      <c r="FX88" s="7"/>
      <c r="FY88" s="3"/>
      <c r="FZ88" s="3"/>
      <c r="GA88" s="3"/>
      <c r="GB88" s="7"/>
      <c r="GC88" s="3"/>
      <c r="GD88" s="3"/>
      <c r="GE88" s="3"/>
      <c r="GF88" s="3"/>
      <c r="GG88" s="3"/>
    </row>
    <row r="89" spans="1:189" x14ac:dyDescent="0.25">
      <c r="A89" s="2" t="s">
        <v>306</v>
      </c>
      <c r="B89" s="5">
        <f t="shared" si="2"/>
        <v>7.88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6">
        <v>7.88</v>
      </c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7"/>
      <c r="EW89" s="3"/>
      <c r="EX89" s="7"/>
      <c r="EY89" s="3"/>
      <c r="EZ89" s="3"/>
      <c r="FA89" s="3"/>
      <c r="FB89" s="3"/>
      <c r="FC89" s="3"/>
      <c r="FD89" s="3"/>
      <c r="FE89" s="3"/>
      <c r="FF89" s="3"/>
      <c r="FG89" s="3"/>
      <c r="FH89" s="7"/>
      <c r="FI89" s="3"/>
      <c r="FJ89" s="3"/>
      <c r="FK89" s="3"/>
      <c r="FL89" s="3"/>
      <c r="FM89" s="3"/>
      <c r="FN89" s="3"/>
      <c r="FO89" s="3"/>
      <c r="FP89" s="7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7"/>
      <c r="GD89" s="3"/>
      <c r="GE89" s="3"/>
      <c r="GF89" s="3"/>
      <c r="GG89" s="3"/>
    </row>
    <row r="90" spans="1:189" x14ac:dyDescent="0.25">
      <c r="A90" s="2" t="s">
        <v>269</v>
      </c>
      <c r="B90" s="5">
        <f t="shared" si="2"/>
        <v>6.96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6">
        <v>6.96</v>
      </c>
      <c r="DL90" s="3"/>
      <c r="DM90" s="3"/>
      <c r="DN90" s="3"/>
      <c r="DO90" s="7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7"/>
      <c r="FK90" s="3"/>
      <c r="FL90" s="3"/>
      <c r="FM90" s="3"/>
      <c r="FN90" s="7"/>
      <c r="FO90" s="3"/>
      <c r="FP90" s="3"/>
      <c r="FQ90" s="7"/>
      <c r="FR90" s="7"/>
      <c r="FS90" s="7"/>
      <c r="FT90" s="3"/>
      <c r="FU90" s="3"/>
      <c r="FV90" s="3"/>
      <c r="FW90" s="7"/>
      <c r="FX90" s="7"/>
      <c r="FY90" s="7"/>
      <c r="FZ90" s="7"/>
      <c r="GA90" s="7"/>
      <c r="GB90" s="7"/>
      <c r="GC90" s="3"/>
      <c r="GD90" s="7"/>
      <c r="GE90" s="3"/>
      <c r="GF90" s="7"/>
      <c r="GG90" s="3"/>
    </row>
    <row r="91" spans="1:189" x14ac:dyDescent="0.25">
      <c r="A91" s="2" t="s">
        <v>279</v>
      </c>
      <c r="B91" s="5">
        <f t="shared" si="2"/>
        <v>6.4040699999999999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6">
        <v>6.2785000000000002</v>
      </c>
      <c r="DY91" s="3"/>
      <c r="DZ91" s="3"/>
      <c r="EA91" s="3"/>
      <c r="EB91" s="3"/>
      <c r="EC91" s="3"/>
      <c r="ED91" s="3"/>
      <c r="EE91" s="3"/>
      <c r="EF91" s="3"/>
      <c r="EG91" s="3"/>
      <c r="EH91" s="7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6">
        <v>0.12556999999999999</v>
      </c>
    </row>
    <row r="92" spans="1:189" x14ac:dyDescent="0.25">
      <c r="A92" s="2" t="s">
        <v>320</v>
      </c>
      <c r="B92" s="5">
        <f t="shared" si="2"/>
        <v>6.24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7"/>
      <c r="CA92" s="3"/>
      <c r="CB92" s="3"/>
      <c r="CC92" s="3"/>
      <c r="CD92" s="3"/>
      <c r="CE92" s="3"/>
      <c r="CF92" s="3"/>
      <c r="CG92" s="7"/>
      <c r="CH92" s="3"/>
      <c r="CI92" s="3"/>
      <c r="CJ92" s="7"/>
      <c r="CK92" s="3"/>
      <c r="CL92" s="3"/>
      <c r="CM92" s="3"/>
      <c r="CN92" s="3"/>
      <c r="CO92" s="3"/>
      <c r="CP92" s="3"/>
      <c r="CQ92" s="7"/>
      <c r="CR92" s="7"/>
      <c r="CS92" s="7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7"/>
      <c r="DF92" s="3"/>
      <c r="DG92" s="3"/>
      <c r="DH92" s="3"/>
      <c r="DI92" s="7"/>
      <c r="DJ92" s="7"/>
      <c r="DK92" s="7"/>
      <c r="DL92" s="7"/>
      <c r="DM92" s="7"/>
      <c r="DN92" s="7"/>
      <c r="DO92" s="7"/>
      <c r="DP92" s="7"/>
      <c r="DQ92" s="7"/>
      <c r="DR92" s="3"/>
      <c r="DS92" s="7"/>
      <c r="DT92" s="7"/>
      <c r="DU92" s="7"/>
      <c r="DV92" s="3"/>
      <c r="DW92" s="7"/>
      <c r="DX92" s="7"/>
      <c r="DY92" s="7"/>
      <c r="DZ92" s="7"/>
      <c r="EA92" s="7"/>
      <c r="EB92" s="7"/>
      <c r="EC92" s="3"/>
      <c r="ED92" s="7"/>
      <c r="EE92" s="7"/>
      <c r="EF92" s="3"/>
      <c r="EG92" s="7"/>
      <c r="EH92" s="7"/>
      <c r="EI92" s="7"/>
      <c r="EJ92" s="3"/>
      <c r="EK92" s="3"/>
      <c r="EL92" s="3"/>
      <c r="EM92" s="3"/>
      <c r="EN92" s="3"/>
      <c r="EO92" s="3"/>
      <c r="EP92" s="3"/>
      <c r="EQ92" s="7"/>
      <c r="ER92" s="4">
        <v>2.72</v>
      </c>
      <c r="ES92" s="7"/>
      <c r="ET92" s="7"/>
      <c r="EU92" s="3"/>
      <c r="EV92" s="7"/>
      <c r="EW92" s="7"/>
      <c r="EX92" s="7"/>
      <c r="EY92" s="7"/>
      <c r="EZ92" s="7"/>
      <c r="FA92" s="7"/>
      <c r="FB92" s="7"/>
      <c r="FC92" s="4">
        <v>3.52</v>
      </c>
      <c r="FD92" s="7"/>
      <c r="FE92" s="7"/>
      <c r="FF92" s="7"/>
      <c r="FG92" s="7"/>
      <c r="FH92" s="7"/>
      <c r="FI92" s="7"/>
      <c r="FJ92" s="7"/>
      <c r="FK92" s="7"/>
      <c r="FL92" s="7"/>
      <c r="FM92" s="3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3"/>
      <c r="FY92" s="3"/>
      <c r="FZ92" s="7"/>
      <c r="GA92" s="3"/>
      <c r="GB92" s="7"/>
      <c r="GC92" s="3"/>
      <c r="GD92" s="3"/>
      <c r="GE92" s="3"/>
      <c r="GF92" s="3"/>
      <c r="GG92" s="3"/>
    </row>
    <row r="93" spans="1:189" x14ac:dyDescent="0.25">
      <c r="A93" s="2" t="s">
        <v>198</v>
      </c>
      <c r="B93" s="5">
        <f t="shared" si="2"/>
        <v>6.2399999999999993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6">
        <v>0.24</v>
      </c>
      <c r="CQ93" s="3"/>
      <c r="CR93" s="3"/>
      <c r="CS93" s="3"/>
      <c r="CT93" s="3"/>
      <c r="CU93" s="3"/>
      <c r="CV93" s="4">
        <v>1.48</v>
      </c>
      <c r="CW93" s="3"/>
      <c r="CX93" s="3"/>
      <c r="CY93" s="3"/>
      <c r="CZ93" s="3"/>
      <c r="DA93" s="3"/>
      <c r="DB93" s="3"/>
      <c r="DC93" s="6">
        <v>4.5199999999999996</v>
      </c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</row>
    <row r="94" spans="1:189" x14ac:dyDescent="0.25">
      <c r="A94" s="2" t="s">
        <v>315</v>
      </c>
      <c r="B94" s="5">
        <f t="shared" si="2"/>
        <v>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7"/>
      <c r="DV94" s="7"/>
      <c r="DW94" s="3"/>
      <c r="DX94" s="3"/>
      <c r="DY94" s="3"/>
      <c r="DZ94" s="7"/>
      <c r="EA94" s="3"/>
      <c r="EB94" s="3"/>
      <c r="EC94" s="3"/>
      <c r="ED94" s="3"/>
      <c r="EE94" s="3"/>
      <c r="EF94" s="7"/>
      <c r="EG94" s="3"/>
      <c r="EH94" s="3"/>
      <c r="EI94" s="3"/>
      <c r="EJ94" s="3"/>
      <c r="EK94" s="3"/>
      <c r="EL94" s="3"/>
      <c r="EM94" s="6">
        <v>6</v>
      </c>
      <c r="EN94" s="3"/>
      <c r="EO94" s="3"/>
      <c r="EP94" s="3"/>
      <c r="EQ94" s="3"/>
      <c r="ER94" s="3"/>
      <c r="ES94" s="7"/>
      <c r="ET94" s="3"/>
      <c r="EU94" s="3"/>
      <c r="EV94" s="3"/>
      <c r="EW94" s="3"/>
      <c r="EX94" s="3"/>
      <c r="EY94" s="7"/>
      <c r="EZ94" s="3"/>
      <c r="FA94" s="3"/>
      <c r="FB94" s="3"/>
      <c r="FC94" s="7"/>
      <c r="FD94" s="7"/>
      <c r="FE94" s="7"/>
      <c r="FF94" s="3"/>
      <c r="FG94" s="3"/>
      <c r="FH94" s="7"/>
      <c r="FI94" s="3"/>
      <c r="FJ94" s="7"/>
      <c r="FK94" s="7"/>
      <c r="FL94" s="7"/>
      <c r="FM94" s="7"/>
      <c r="FN94" s="7"/>
      <c r="FO94" s="3"/>
      <c r="FP94" s="7"/>
      <c r="FQ94" s="7"/>
      <c r="FR94" s="7"/>
      <c r="FS94" s="7"/>
      <c r="FT94" s="3"/>
      <c r="FU94" s="3"/>
      <c r="FV94" s="3"/>
      <c r="FW94" s="7"/>
      <c r="FX94" s="3"/>
      <c r="FY94" s="7"/>
      <c r="FZ94" s="7"/>
      <c r="GA94" s="7"/>
      <c r="GB94" s="7"/>
      <c r="GC94" s="7"/>
      <c r="GD94" s="3"/>
      <c r="GE94" s="3"/>
      <c r="GF94" s="3"/>
      <c r="GG94" s="7"/>
    </row>
    <row r="95" spans="1:189" x14ac:dyDescent="0.25">
      <c r="A95" s="2" t="s">
        <v>310</v>
      </c>
      <c r="B95" s="5">
        <f t="shared" si="2"/>
        <v>5.96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6">
        <v>5.96</v>
      </c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7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7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</row>
    <row r="96" spans="1:189" x14ac:dyDescent="0.25">
      <c r="A96" s="2" t="s">
        <v>292</v>
      </c>
      <c r="B96" s="5">
        <f t="shared" si="2"/>
        <v>5.7200000000000006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6">
        <v>1.6</v>
      </c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7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7"/>
      <c r="FC96" s="3"/>
      <c r="FD96" s="7"/>
      <c r="FE96" s="3"/>
      <c r="FF96" s="3"/>
      <c r="FG96" s="3"/>
      <c r="FH96" s="3"/>
      <c r="FI96" s="7"/>
      <c r="FJ96" s="3"/>
      <c r="FK96" s="3"/>
      <c r="FL96" s="3"/>
      <c r="FM96" s="6">
        <v>0.32</v>
      </c>
      <c r="FN96" s="3"/>
      <c r="FO96" s="6">
        <v>0.32</v>
      </c>
      <c r="FP96" s="3"/>
      <c r="FQ96" s="6">
        <v>3.2</v>
      </c>
      <c r="FR96" s="3"/>
      <c r="FS96" s="3"/>
      <c r="FT96" s="6">
        <v>0.28000000000000003</v>
      </c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x14ac:dyDescent="0.25">
      <c r="A97" s="2" t="s">
        <v>193</v>
      </c>
      <c r="B97" s="5">
        <f t="shared" si="2"/>
        <v>5.32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6">
        <v>5.32</v>
      </c>
      <c r="EI97" s="3"/>
      <c r="EJ97" s="3"/>
      <c r="EK97" s="3"/>
      <c r="EL97" s="3"/>
      <c r="EM97" s="3"/>
      <c r="EN97" s="3"/>
      <c r="EO97" s="3"/>
      <c r="EP97" s="3"/>
      <c r="EQ97" s="7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30" x14ac:dyDescent="0.25">
      <c r="A98" s="2" t="s">
        <v>303</v>
      </c>
      <c r="B98" s="5">
        <f t="shared" ref="B98:B129" si="3">SUM(C98:GG98)</f>
        <v>4.5199999999999996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7"/>
      <c r="DU98" s="6">
        <v>4.5199999999999996</v>
      </c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ht="30" x14ac:dyDescent="0.25">
      <c r="A99" s="2" t="s">
        <v>291</v>
      </c>
      <c r="B99" s="5">
        <f t="shared" si="3"/>
        <v>4.16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6">
        <v>2.56</v>
      </c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7"/>
      <c r="EN99" s="7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6">
        <v>1.6</v>
      </c>
      <c r="FZ99" s="3"/>
      <c r="GA99" s="3"/>
      <c r="GB99" s="3"/>
      <c r="GC99" s="3"/>
      <c r="GD99" s="3"/>
      <c r="GE99" s="3"/>
      <c r="GF99" s="3"/>
      <c r="GG99" s="3"/>
    </row>
    <row r="100" spans="1:189" x14ac:dyDescent="0.25">
      <c r="A100" s="2" t="s">
        <v>307</v>
      </c>
      <c r="B100" s="5">
        <f t="shared" si="3"/>
        <v>4.12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7"/>
      <c r="DQ100" s="3"/>
      <c r="DR100" s="3"/>
      <c r="DS100" s="3"/>
      <c r="DT100" s="3"/>
      <c r="DU100" s="3"/>
      <c r="DV100" s="3"/>
      <c r="DW100" s="6">
        <v>4.12</v>
      </c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x14ac:dyDescent="0.25">
      <c r="A101" s="2" t="s">
        <v>221</v>
      </c>
      <c r="B101" s="5">
        <f t="shared" si="3"/>
        <v>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6">
        <v>4</v>
      </c>
      <c r="EV101" s="3"/>
      <c r="EW101" s="3"/>
      <c r="EX101" s="7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7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</row>
    <row r="102" spans="1:189" x14ac:dyDescent="0.25">
      <c r="A102" s="2" t="s">
        <v>311</v>
      </c>
      <c r="B102" s="5">
        <f t="shared" si="3"/>
        <v>3.8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7"/>
      <c r="EG102" s="3"/>
      <c r="EH102" s="6">
        <v>3.8</v>
      </c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x14ac:dyDescent="0.25">
      <c r="A103" s="2" t="s">
        <v>222</v>
      </c>
      <c r="B103" s="5">
        <f t="shared" si="3"/>
        <v>3.6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7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7"/>
      <c r="DX103" s="3"/>
      <c r="DY103" s="3"/>
      <c r="DZ103" s="3"/>
      <c r="EA103" s="7"/>
      <c r="EB103" s="3"/>
      <c r="EC103" s="3"/>
      <c r="ED103" s="3"/>
      <c r="EE103" s="3"/>
      <c r="EF103" s="3"/>
      <c r="EG103" s="7"/>
      <c r="EH103" s="3"/>
      <c r="EI103" s="3"/>
      <c r="EJ103" s="6">
        <v>2</v>
      </c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6">
        <v>1.2</v>
      </c>
      <c r="FB103" s="3"/>
      <c r="FC103" s="3"/>
      <c r="FD103" s="3"/>
      <c r="FE103" s="7"/>
      <c r="FF103" s="3"/>
      <c r="FG103" s="6">
        <v>0.4</v>
      </c>
      <c r="FH103" s="7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7"/>
      <c r="FU103" s="3"/>
      <c r="FV103" s="3"/>
      <c r="FW103" s="3"/>
      <c r="FX103" s="3"/>
      <c r="FY103" s="3"/>
      <c r="FZ103" s="3"/>
      <c r="GA103" s="3"/>
      <c r="GB103" s="3"/>
      <c r="GC103" s="3"/>
      <c r="GD103" s="7"/>
      <c r="GE103" s="3"/>
      <c r="GF103" s="3"/>
      <c r="GG103" s="3"/>
    </row>
    <row r="104" spans="1:189" x14ac:dyDescent="0.25">
      <c r="A104" s="2" t="s">
        <v>241</v>
      </c>
      <c r="B104" s="5">
        <f t="shared" si="3"/>
        <v>3.5999999999999996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6">
        <v>3.5999999999999996</v>
      </c>
      <c r="DF104" s="3"/>
      <c r="DG104" s="3"/>
      <c r="DH104" s="3"/>
      <c r="DI104" s="3"/>
      <c r="DJ104" s="7"/>
      <c r="DK104" s="3"/>
      <c r="DL104" s="3"/>
      <c r="DM104" s="7"/>
      <c r="DN104" s="3"/>
      <c r="DO104" s="3"/>
      <c r="DP104" s="7"/>
      <c r="DQ104" s="3"/>
      <c r="DR104" s="7"/>
      <c r="DS104" s="3"/>
      <c r="DT104" s="7"/>
      <c r="DU104" s="7"/>
      <c r="DV104" s="3"/>
      <c r="DW104" s="3"/>
      <c r="DX104" s="3"/>
      <c r="DY104" s="3"/>
      <c r="DZ104" s="3"/>
      <c r="EA104" s="7"/>
      <c r="EB104" s="3"/>
      <c r="EC104" s="3"/>
      <c r="ED104" s="3"/>
      <c r="EE104" s="7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7"/>
      <c r="ER104" s="3"/>
      <c r="ES104" s="7"/>
      <c r="ET104" s="3"/>
      <c r="EU104" s="7"/>
      <c r="EV104" s="7"/>
      <c r="EW104" s="7"/>
      <c r="EX104" s="7"/>
      <c r="EY104" s="7"/>
      <c r="EZ104" s="7"/>
      <c r="FA104" s="7"/>
      <c r="FB104" s="7"/>
      <c r="FC104" s="7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x14ac:dyDescent="0.25">
      <c r="A105" s="2" t="s">
        <v>189</v>
      </c>
      <c r="B105" s="5">
        <f t="shared" si="3"/>
        <v>3.3200000000000003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7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6">
        <v>0.08</v>
      </c>
      <c r="DK105" s="3"/>
      <c r="DL105" s="3"/>
      <c r="DM105" s="3"/>
      <c r="DN105" s="3"/>
      <c r="DO105" s="3"/>
      <c r="DP105" s="3"/>
      <c r="DQ105" s="3"/>
      <c r="DR105" s="3"/>
      <c r="DS105" s="6">
        <v>0.04</v>
      </c>
      <c r="DT105" s="3"/>
      <c r="DU105" s="3"/>
      <c r="DV105" s="3"/>
      <c r="DW105" s="6">
        <v>2.4</v>
      </c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6">
        <v>0.8</v>
      </c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</row>
    <row r="106" spans="1:189" x14ac:dyDescent="0.25">
      <c r="A106" s="2" t="s">
        <v>289</v>
      </c>
      <c r="B106" s="5">
        <f t="shared" si="3"/>
        <v>3.16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6">
        <v>2.16</v>
      </c>
      <c r="DG106" s="6">
        <v>1</v>
      </c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7"/>
      <c r="EF106" s="3"/>
      <c r="EG106" s="3"/>
      <c r="EH106" s="3"/>
      <c r="EI106" s="3"/>
      <c r="EJ106" s="3"/>
      <c r="EK106" s="3"/>
      <c r="EL106" s="3"/>
      <c r="EM106" s="7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</row>
    <row r="107" spans="1:189" x14ac:dyDescent="0.25">
      <c r="A107" s="2" t="s">
        <v>323</v>
      </c>
      <c r="B107" s="5">
        <f t="shared" si="3"/>
        <v>2.8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7"/>
      <c r="CW107" s="7"/>
      <c r="CX107" s="3"/>
      <c r="CY107" s="3"/>
      <c r="CZ107" s="3"/>
      <c r="DA107" s="3"/>
      <c r="DB107" s="7"/>
      <c r="DC107" s="3"/>
      <c r="DD107" s="7"/>
      <c r="DE107" s="3"/>
      <c r="DF107" s="3"/>
      <c r="DG107" s="7"/>
      <c r="DH107" s="4">
        <v>2.8</v>
      </c>
      <c r="DI107" s="3"/>
      <c r="DJ107" s="3"/>
      <c r="DK107" s="7"/>
      <c r="DL107" s="3"/>
      <c r="DM107" s="3"/>
      <c r="DN107" s="7"/>
      <c r="DO107" s="3"/>
      <c r="DP107" s="7"/>
      <c r="DQ107" s="3"/>
      <c r="DR107" s="3"/>
      <c r="DS107" s="3"/>
      <c r="DT107" s="7"/>
      <c r="DU107" s="7"/>
      <c r="DV107" s="3"/>
      <c r="DW107" s="7"/>
      <c r="DX107" s="7"/>
      <c r="DY107" s="7"/>
      <c r="DZ107" s="3"/>
      <c r="EA107" s="3"/>
      <c r="EB107" s="3"/>
      <c r="EC107" s="3"/>
      <c r="ED107" s="3"/>
      <c r="EE107" s="7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7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</row>
    <row r="108" spans="1:189" x14ac:dyDescent="0.25">
      <c r="A108" s="2" t="s">
        <v>187</v>
      </c>
      <c r="B108" s="5">
        <f t="shared" si="3"/>
        <v>2.6799999999999997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7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6">
        <v>0.48</v>
      </c>
      <c r="EV108" s="3"/>
      <c r="EW108" s="3"/>
      <c r="EX108" s="3"/>
      <c r="EY108" s="3"/>
      <c r="EZ108" s="3"/>
      <c r="FA108" s="3"/>
      <c r="FB108" s="3"/>
      <c r="FC108" s="6">
        <v>1.2</v>
      </c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6">
        <v>1</v>
      </c>
      <c r="FZ108" s="3"/>
      <c r="GA108" s="3"/>
      <c r="GB108" s="3"/>
      <c r="GC108" s="3"/>
      <c r="GD108" s="3"/>
      <c r="GE108" s="3"/>
      <c r="GF108" s="3"/>
      <c r="GG108" s="3"/>
    </row>
    <row r="109" spans="1:189" x14ac:dyDescent="0.25">
      <c r="A109" s="2" t="s">
        <v>194</v>
      </c>
      <c r="B109" s="5">
        <f t="shared" si="3"/>
        <v>2.48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7"/>
      <c r="DI109" s="3"/>
      <c r="DJ109" s="3"/>
      <c r="DK109" s="3"/>
      <c r="DL109" s="3"/>
      <c r="DM109" s="6">
        <v>0.8</v>
      </c>
      <c r="DN109" s="6">
        <v>0.08</v>
      </c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6">
        <v>1.6</v>
      </c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</row>
    <row r="110" spans="1:189" x14ac:dyDescent="0.25">
      <c r="A110" s="2" t="s">
        <v>264</v>
      </c>
      <c r="B110" s="5">
        <f t="shared" si="3"/>
        <v>2.4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6">
        <v>2.4</v>
      </c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7"/>
      <c r="GB110" s="7"/>
      <c r="GC110" s="3"/>
      <c r="GD110" s="7"/>
      <c r="GE110" s="3"/>
      <c r="GF110" s="3"/>
      <c r="GG110" s="3"/>
    </row>
    <row r="111" spans="1:189" x14ac:dyDescent="0.25">
      <c r="A111" s="2" t="s">
        <v>228</v>
      </c>
      <c r="B111" s="5">
        <f t="shared" si="3"/>
        <v>2.08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7"/>
      <c r="BK111" s="3"/>
      <c r="BL111" s="7"/>
      <c r="BM111" s="3"/>
      <c r="BN111" s="3"/>
      <c r="BO111" s="3"/>
      <c r="BP111" s="3"/>
      <c r="BQ111" s="7"/>
      <c r="BR111" s="7"/>
      <c r="BS111" s="7"/>
      <c r="BT111" s="3"/>
      <c r="BU111" s="3"/>
      <c r="BV111" s="7"/>
      <c r="BW111" s="7"/>
      <c r="BX111" s="3"/>
      <c r="BY111" s="3"/>
      <c r="BZ111" s="7"/>
      <c r="CA111" s="7"/>
      <c r="CB111" s="7"/>
      <c r="CC111" s="3"/>
      <c r="CD111" s="7"/>
      <c r="CE111" s="7"/>
      <c r="CF111" s="7"/>
      <c r="CG111" s="7"/>
      <c r="CH111" s="3"/>
      <c r="CI111" s="7"/>
      <c r="CJ111" s="7"/>
      <c r="CK111" s="3"/>
      <c r="CL111" s="3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3"/>
      <c r="EI111" s="7"/>
      <c r="EJ111" s="7"/>
      <c r="EK111" s="3"/>
      <c r="EL111" s="7"/>
      <c r="EM111" s="7"/>
      <c r="EN111" s="3"/>
      <c r="EO111" s="7"/>
      <c r="EP111" s="7"/>
      <c r="EQ111" s="7"/>
      <c r="ER111" s="7"/>
      <c r="ES111" s="7"/>
      <c r="ET111" s="7"/>
      <c r="EU111" s="7"/>
      <c r="EV111" s="7"/>
      <c r="EW111" s="3"/>
      <c r="EX111" s="7"/>
      <c r="EY111" s="7"/>
      <c r="EZ111" s="7"/>
      <c r="FA111" s="4">
        <v>1</v>
      </c>
      <c r="FB111" s="4">
        <v>1.08</v>
      </c>
      <c r="FC111" s="7"/>
      <c r="FD111" s="7"/>
      <c r="FE111" s="7"/>
      <c r="FF111" s="7"/>
      <c r="FG111" s="7"/>
      <c r="FH111" s="7"/>
      <c r="FI111" s="7"/>
      <c r="FJ111" s="3"/>
      <c r="FK111" s="7"/>
      <c r="FL111" s="7"/>
      <c r="FM111" s="3"/>
      <c r="FN111" s="3"/>
      <c r="FO111" s="3"/>
      <c r="FP111" s="7"/>
      <c r="FQ111" s="3"/>
      <c r="FR111" s="7"/>
      <c r="FS111" s="7"/>
      <c r="FT111" s="3"/>
      <c r="FU111" s="7"/>
      <c r="FV111" s="7"/>
      <c r="FW111" s="7"/>
      <c r="FX111" s="3"/>
      <c r="FY111" s="3"/>
      <c r="FZ111" s="3"/>
      <c r="GA111" s="7"/>
      <c r="GB111" s="7"/>
      <c r="GC111" s="3"/>
      <c r="GD111" s="7"/>
      <c r="GE111" s="3"/>
      <c r="GF111" s="3"/>
      <c r="GG111" s="3"/>
    </row>
    <row r="112" spans="1:189" x14ac:dyDescent="0.25">
      <c r="A112" s="2" t="s">
        <v>233</v>
      </c>
      <c r="B112" s="5">
        <f t="shared" si="3"/>
        <v>1.7200000000000002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7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6">
        <v>1.7200000000000002</v>
      </c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</row>
    <row r="113" spans="1:189" x14ac:dyDescent="0.25">
      <c r="A113" s="2" t="s">
        <v>305</v>
      </c>
      <c r="B113" s="5">
        <f t="shared" si="3"/>
        <v>1.64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6">
        <v>1.64</v>
      </c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7"/>
      <c r="FZ113" s="3"/>
      <c r="GA113" s="3"/>
      <c r="GB113" s="3"/>
      <c r="GC113" s="3"/>
      <c r="GD113" s="3"/>
      <c r="GE113" s="3"/>
      <c r="GF113" s="3"/>
      <c r="GG113" s="3"/>
    </row>
    <row r="114" spans="1:189" x14ac:dyDescent="0.25">
      <c r="A114" s="2" t="s">
        <v>208</v>
      </c>
      <c r="B114" s="5">
        <f t="shared" si="3"/>
        <v>1.6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7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6">
        <v>1</v>
      </c>
      <c r="GA114" s="6">
        <v>0.6</v>
      </c>
      <c r="GB114" s="3"/>
      <c r="GC114" s="3"/>
      <c r="GD114" s="3"/>
      <c r="GE114" s="3"/>
      <c r="GF114" s="3"/>
      <c r="GG114" s="3"/>
    </row>
    <row r="115" spans="1:189" x14ac:dyDescent="0.25">
      <c r="A115" s="2" t="s">
        <v>260</v>
      </c>
      <c r="B115" s="5">
        <f t="shared" si="3"/>
        <v>1.6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6">
        <v>1.6</v>
      </c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7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7"/>
      <c r="FM115" s="3"/>
      <c r="FN115" s="7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</row>
    <row r="116" spans="1:189" ht="30" x14ac:dyDescent="0.25">
      <c r="A116" s="2" t="s">
        <v>266</v>
      </c>
      <c r="B116" s="5">
        <f t="shared" si="3"/>
        <v>1.6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6">
        <v>1.6</v>
      </c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7"/>
      <c r="FG116" s="3"/>
      <c r="FH116" s="3"/>
      <c r="FI116" s="3"/>
      <c r="FJ116" s="7"/>
      <c r="FK116" s="3"/>
      <c r="FL116" s="7"/>
      <c r="FM116" s="3"/>
      <c r="FN116" s="3"/>
      <c r="FO116" s="7"/>
      <c r="FP116" s="7"/>
      <c r="FQ116" s="7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</row>
    <row r="117" spans="1:189" x14ac:dyDescent="0.25">
      <c r="A117" s="2" t="s">
        <v>314</v>
      </c>
      <c r="B117" s="5">
        <f t="shared" si="3"/>
        <v>1.52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7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6">
        <v>1.52</v>
      </c>
      <c r="ET117" s="3"/>
      <c r="EU117" s="7"/>
      <c r="EV117" s="3"/>
      <c r="EW117" s="3"/>
      <c r="EX117" s="7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</row>
    <row r="118" spans="1:189" x14ac:dyDescent="0.25">
      <c r="A118" s="2" t="s">
        <v>245</v>
      </c>
      <c r="B118" s="5">
        <f t="shared" si="3"/>
        <v>1.52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4">
        <v>0.16</v>
      </c>
      <c r="DG118" s="3"/>
      <c r="DH118" s="7"/>
      <c r="DI118" s="7"/>
      <c r="DJ118" s="7"/>
      <c r="DK118" s="6">
        <v>0.2</v>
      </c>
      <c r="DL118" s="6">
        <v>0.36</v>
      </c>
      <c r="DM118" s="7"/>
      <c r="DN118" s="7"/>
      <c r="DO118" s="7"/>
      <c r="DP118" s="4">
        <v>0.08</v>
      </c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4">
        <v>0.72</v>
      </c>
      <c r="EG118" s="7"/>
      <c r="EH118" s="3"/>
      <c r="EI118" s="7"/>
      <c r="EJ118" s="3"/>
      <c r="EK118" s="3"/>
      <c r="EL118" s="3"/>
      <c r="EM118" s="3"/>
      <c r="EN118" s="7"/>
      <c r="EO118" s="3"/>
      <c r="EP118" s="7"/>
      <c r="EQ118" s="7"/>
      <c r="ER118" s="7"/>
      <c r="ES118" s="7"/>
      <c r="ET118" s="7"/>
      <c r="EU118" s="3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3"/>
      <c r="FG118" s="7"/>
      <c r="FH118" s="3"/>
      <c r="FI118" s="3"/>
      <c r="FJ118" s="3"/>
      <c r="FK118" s="3"/>
      <c r="FL118" s="3"/>
      <c r="FM118" s="3"/>
      <c r="FN118" s="3"/>
      <c r="FO118" s="3"/>
      <c r="FP118" s="3"/>
      <c r="FQ118" s="7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</row>
    <row r="119" spans="1:189" x14ac:dyDescent="0.25">
      <c r="A119" s="2" t="s">
        <v>308</v>
      </c>
      <c r="B119" s="5">
        <f t="shared" si="3"/>
        <v>1.2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6">
        <v>1.2</v>
      </c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7"/>
      <c r="EB119" s="3"/>
      <c r="EC119" s="7"/>
      <c r="ED119" s="3"/>
      <c r="EE119" s="7"/>
      <c r="EF119" s="7"/>
      <c r="EG119" s="7"/>
      <c r="EH119" s="7"/>
      <c r="EI119" s="3"/>
      <c r="EJ119" s="3"/>
      <c r="EK119" s="3"/>
      <c r="EL119" s="3"/>
      <c r="EM119" s="7"/>
      <c r="EN119" s="3"/>
      <c r="EO119" s="7"/>
      <c r="EP119" s="7"/>
      <c r="EQ119" s="7"/>
      <c r="ER119" s="7"/>
      <c r="ES119" s="7"/>
      <c r="ET119" s="7"/>
      <c r="EU119" s="3"/>
      <c r="EV119" s="3"/>
      <c r="EW119" s="3"/>
      <c r="EX119" s="3"/>
      <c r="EY119" s="7"/>
      <c r="EZ119" s="7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</row>
    <row r="120" spans="1:189" x14ac:dyDescent="0.25">
      <c r="A120" s="2" t="s">
        <v>255</v>
      </c>
      <c r="B120" s="5">
        <f t="shared" si="3"/>
        <v>1.1128800000000001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7"/>
      <c r="CY120" s="3"/>
      <c r="CZ120" s="3"/>
      <c r="DA120" s="3"/>
      <c r="DB120" s="3"/>
      <c r="DC120" s="3"/>
      <c r="DD120" s="3"/>
      <c r="DE120" s="3"/>
      <c r="DF120" s="7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6">
        <v>1.1128800000000001</v>
      </c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</row>
    <row r="121" spans="1:189" x14ac:dyDescent="0.25">
      <c r="A121" s="2" t="s">
        <v>275</v>
      </c>
      <c r="B121" s="5">
        <f t="shared" si="3"/>
        <v>1.08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6">
        <v>1</v>
      </c>
      <c r="CY121" s="3"/>
      <c r="CZ121" s="3"/>
      <c r="DA121" s="3"/>
      <c r="DB121" s="3"/>
      <c r="DC121" s="3"/>
      <c r="DD121" s="3"/>
      <c r="DE121" s="3"/>
      <c r="DF121" s="6">
        <v>0.08</v>
      </c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7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7"/>
      <c r="FZ121" s="3"/>
      <c r="GA121" s="3"/>
      <c r="GB121" s="3"/>
      <c r="GC121" s="3"/>
      <c r="GD121" s="3"/>
      <c r="GE121" s="3"/>
      <c r="GF121" s="3"/>
      <c r="GG121" s="3"/>
    </row>
    <row r="122" spans="1:189" x14ac:dyDescent="0.25">
      <c r="A122" s="2" t="s">
        <v>288</v>
      </c>
      <c r="B122" s="5">
        <f t="shared" si="3"/>
        <v>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6">
        <v>1</v>
      </c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7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</row>
    <row r="123" spans="1:189" ht="30" x14ac:dyDescent="0.25">
      <c r="A123" s="2" t="s">
        <v>232</v>
      </c>
      <c r="B123" s="5">
        <f t="shared" si="3"/>
        <v>0.96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6">
        <v>0.96</v>
      </c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7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7"/>
      <c r="GB123" s="3"/>
      <c r="GC123" s="3"/>
      <c r="GD123" s="3"/>
      <c r="GE123" s="3"/>
      <c r="GF123" s="3"/>
      <c r="GG123" s="3"/>
    </row>
    <row r="124" spans="1:189" ht="30" x14ac:dyDescent="0.25">
      <c r="A124" s="2" t="s">
        <v>327</v>
      </c>
      <c r="B124" s="5">
        <f t="shared" si="3"/>
        <v>0.88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7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6">
        <v>0.88</v>
      </c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</row>
    <row r="125" spans="1:189" x14ac:dyDescent="0.25">
      <c r="A125" s="2" t="s">
        <v>216</v>
      </c>
      <c r="B125" s="5">
        <f t="shared" si="3"/>
        <v>0.76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6">
        <v>0.48</v>
      </c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6">
        <v>0.28000000000000003</v>
      </c>
      <c r="DV125" s="3"/>
      <c r="DW125" s="3"/>
      <c r="DX125" s="7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7"/>
    </row>
    <row r="126" spans="1:189" x14ac:dyDescent="0.25">
      <c r="A126" s="2" t="s">
        <v>272</v>
      </c>
      <c r="B126" s="5">
        <f t="shared" si="3"/>
        <v>0.59644000000000008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7"/>
      <c r="DR126" s="3"/>
      <c r="DS126" s="7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6">
        <v>0.04</v>
      </c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7"/>
      <c r="FB126" s="7"/>
      <c r="FC126" s="3"/>
      <c r="FD126" s="3"/>
      <c r="FE126" s="3"/>
      <c r="FF126" s="3"/>
      <c r="FG126" s="3"/>
      <c r="FH126" s="7"/>
      <c r="FI126" s="3"/>
      <c r="FJ126" s="3"/>
      <c r="FK126" s="3"/>
      <c r="FL126" s="6">
        <v>0.55644000000000005</v>
      </c>
      <c r="FM126" s="3"/>
      <c r="FN126" s="6">
        <v>0</v>
      </c>
      <c r="FO126" s="3"/>
      <c r="FP126" s="7"/>
      <c r="FQ126" s="3"/>
      <c r="FR126" s="7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</row>
    <row r="127" spans="1:189" ht="30" x14ac:dyDescent="0.25">
      <c r="A127" s="2" t="s">
        <v>278</v>
      </c>
      <c r="B127" s="5">
        <f t="shared" si="3"/>
        <v>0.48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6">
        <v>0.48</v>
      </c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7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</row>
    <row r="128" spans="1:189" x14ac:dyDescent="0.25">
      <c r="A128" s="2" t="s">
        <v>223</v>
      </c>
      <c r="B128" s="5">
        <f t="shared" si="3"/>
        <v>0.44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7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6">
        <v>0.44</v>
      </c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</row>
    <row r="129" spans="1:189" x14ac:dyDescent="0.25">
      <c r="A129" s="2" t="s">
        <v>286</v>
      </c>
      <c r="B129" s="5">
        <f t="shared" si="3"/>
        <v>0.37670999999999999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6">
        <v>0.37670999999999999</v>
      </c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7"/>
      <c r="CZ129" s="3"/>
      <c r="DA129" s="3"/>
      <c r="DB129" s="7"/>
      <c r="DC129" s="3"/>
      <c r="DD129" s="3"/>
      <c r="DE129" s="3"/>
      <c r="DF129" s="3"/>
      <c r="DG129" s="3"/>
      <c r="DH129" s="3"/>
      <c r="DI129" s="3"/>
      <c r="DJ129" s="3"/>
      <c r="DK129" s="7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7"/>
      <c r="FJ129" s="3"/>
      <c r="FK129" s="3"/>
      <c r="FL129" s="3"/>
      <c r="FM129" s="3"/>
      <c r="FN129" s="3"/>
      <c r="FO129" s="3"/>
      <c r="FP129" s="3"/>
      <c r="FQ129" s="7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</row>
    <row r="130" spans="1:189" ht="30" x14ac:dyDescent="0.25">
      <c r="A130" s="2" t="s">
        <v>321</v>
      </c>
      <c r="B130" s="5">
        <f t="shared" ref="B130:B144" si="4">SUM(C130:GG130)</f>
        <v>0.32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7"/>
      <c r="ES130" s="3"/>
      <c r="ET130" s="3"/>
      <c r="EU130" s="3"/>
      <c r="EV130" s="3"/>
      <c r="EW130" s="3"/>
      <c r="EX130" s="6">
        <v>0.28000000000000003</v>
      </c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6">
        <v>0.04</v>
      </c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</row>
    <row r="131" spans="1:189" x14ac:dyDescent="0.25">
      <c r="A131" s="2" t="s">
        <v>312</v>
      </c>
      <c r="B131" s="5">
        <f t="shared" si="4"/>
        <v>0.16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6">
        <v>0.16</v>
      </c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7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7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</row>
    <row r="132" spans="1:189" x14ac:dyDescent="0.25">
      <c r="A132" s="2" t="s">
        <v>231</v>
      </c>
      <c r="B132" s="5">
        <f t="shared" si="4"/>
        <v>0.16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6">
        <v>0.16</v>
      </c>
      <c r="ET132" s="3"/>
      <c r="EU132" s="3"/>
      <c r="EV132" s="3"/>
      <c r="EW132" s="7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</row>
    <row r="133" spans="1:189" x14ac:dyDescent="0.25">
      <c r="A133" s="2" t="s">
        <v>319</v>
      </c>
      <c r="B133" s="5">
        <f t="shared" si="4"/>
        <v>0.16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6">
        <v>0.16</v>
      </c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7"/>
      <c r="GD133" s="3"/>
      <c r="GE133" s="3"/>
      <c r="GF133" s="3"/>
      <c r="GG133" s="3"/>
    </row>
    <row r="134" spans="1:189" x14ac:dyDescent="0.25">
      <c r="A134" s="2" t="s">
        <v>329</v>
      </c>
      <c r="B134" s="5">
        <f t="shared" si="4"/>
        <v>0.14000000000000001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7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6">
        <v>0.14000000000000001</v>
      </c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</row>
    <row r="135" spans="1:189" x14ac:dyDescent="0.25">
      <c r="A135" s="2" t="s">
        <v>243</v>
      </c>
      <c r="B135" s="5">
        <f t="shared" si="4"/>
        <v>0.13911000000000001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7"/>
      <c r="DM135" s="7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6">
        <v>0.13911000000000001</v>
      </c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</row>
    <row r="136" spans="1:189" x14ac:dyDescent="0.25">
      <c r="A136" s="2" t="s">
        <v>195</v>
      </c>
      <c r="B136" s="5">
        <f t="shared" si="4"/>
        <v>0.12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7"/>
      <c r="DZ136" s="3"/>
      <c r="EA136" s="7"/>
      <c r="EB136" s="7"/>
      <c r="EC136" s="3"/>
      <c r="ED136" s="3"/>
      <c r="EE136" s="3"/>
      <c r="EF136" s="3"/>
      <c r="EG136" s="7"/>
      <c r="EH136" s="7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6">
        <v>0.12</v>
      </c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</row>
    <row r="137" spans="1:189" x14ac:dyDescent="0.25">
      <c r="A137" s="2" t="s">
        <v>325</v>
      </c>
      <c r="B137" s="5">
        <f t="shared" si="4"/>
        <v>0.12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6">
        <v>0.12</v>
      </c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7"/>
      <c r="DZ137" s="3"/>
      <c r="EA137" s="3"/>
      <c r="EB137" s="3"/>
      <c r="EC137" s="3"/>
      <c r="ED137" s="3"/>
      <c r="EE137" s="7"/>
      <c r="EF137" s="7"/>
      <c r="EG137" s="7"/>
      <c r="EH137" s="7"/>
      <c r="EI137" s="7"/>
      <c r="EJ137" s="3"/>
      <c r="EK137" s="3"/>
      <c r="EL137" s="3"/>
      <c r="EM137" s="3"/>
      <c r="EN137" s="3"/>
      <c r="EO137" s="3"/>
      <c r="EP137" s="3"/>
      <c r="EQ137" s="7"/>
      <c r="ER137" s="3"/>
      <c r="ES137" s="3"/>
      <c r="ET137" s="3"/>
      <c r="EU137" s="3"/>
      <c r="EV137" s="3"/>
      <c r="EW137" s="7"/>
      <c r="EX137" s="3"/>
      <c r="EY137" s="3"/>
      <c r="EZ137" s="3"/>
      <c r="FA137" s="3"/>
      <c r="FB137" s="3"/>
      <c r="FC137" s="3"/>
      <c r="FD137" s="3"/>
      <c r="FE137" s="3"/>
      <c r="FF137" s="7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</row>
    <row r="138" spans="1:189" x14ac:dyDescent="0.25">
      <c r="A138" s="2" t="s">
        <v>285</v>
      </c>
      <c r="B138" s="5">
        <f t="shared" si="4"/>
        <v>0.12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7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6">
        <v>0.12</v>
      </c>
      <c r="GD138" s="3"/>
      <c r="GE138" s="3"/>
      <c r="GF138" s="3"/>
      <c r="GG138" s="3"/>
    </row>
    <row r="139" spans="1:189" x14ac:dyDescent="0.25">
      <c r="A139" s="2" t="s">
        <v>276</v>
      </c>
      <c r="B139" s="5">
        <f t="shared" si="4"/>
        <v>0.08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7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6">
        <v>0.04</v>
      </c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6">
        <v>0.04</v>
      </c>
      <c r="FZ139" s="3"/>
      <c r="GA139" s="3"/>
      <c r="GB139" s="3"/>
      <c r="GC139" s="3"/>
      <c r="GD139" s="3"/>
      <c r="GE139" s="3"/>
      <c r="GF139" s="3"/>
      <c r="GG139" s="3"/>
    </row>
    <row r="140" spans="1:189" x14ac:dyDescent="0.25">
      <c r="A140" s="2" t="s">
        <v>188</v>
      </c>
      <c r="B140" s="5">
        <f t="shared" si="4"/>
        <v>4.7442999999999999E-2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7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6">
        <v>4.7442999999999999E-2</v>
      </c>
      <c r="FY140" s="3"/>
      <c r="FZ140" s="3"/>
      <c r="GA140" s="3"/>
      <c r="GB140" s="3"/>
      <c r="GC140" s="3"/>
      <c r="GD140" s="3"/>
      <c r="GE140" s="3"/>
      <c r="GF140" s="3"/>
      <c r="GG140" s="3"/>
    </row>
    <row r="141" spans="1:189" x14ac:dyDescent="0.25">
      <c r="A141" s="2" t="s">
        <v>192</v>
      </c>
      <c r="B141" s="5">
        <f t="shared" si="4"/>
        <v>0.04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6">
        <v>0.04</v>
      </c>
      <c r="FJ141" s="3"/>
      <c r="FK141" s="3"/>
      <c r="FL141" s="3"/>
      <c r="FM141" s="3"/>
      <c r="FN141" s="3"/>
      <c r="FO141" s="3"/>
      <c r="FP141" s="7"/>
      <c r="FQ141" s="7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</row>
    <row r="142" spans="1:189" ht="30" x14ac:dyDescent="0.25">
      <c r="A142" s="2" t="s">
        <v>217</v>
      </c>
      <c r="B142" s="5">
        <f t="shared" si="4"/>
        <v>0.04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7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6">
        <v>0.04</v>
      </c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</row>
    <row r="143" spans="1:189" ht="30" x14ac:dyDescent="0.25">
      <c r="A143" s="2" t="s">
        <v>317</v>
      </c>
      <c r="B143" s="5">
        <f t="shared" si="4"/>
        <v>0.04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6">
        <v>0.04</v>
      </c>
      <c r="EF143" s="3"/>
      <c r="EG143" s="7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</row>
    <row r="144" spans="1:189" x14ac:dyDescent="0.25">
      <c r="A144" s="2" t="s">
        <v>283</v>
      </c>
      <c r="B144" s="5">
        <f t="shared" si="4"/>
        <v>0.04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7"/>
      <c r="DG144" s="7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6">
        <v>0.04</v>
      </c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</row>
  </sheetData>
  <sortState ref="A2:GH144">
    <sortCondition descending="1" ref="B2:B14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Frucht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2016-08-17T12:55:31Z</dcterms:created>
  <dcterms:modified xsi:type="dcterms:W3CDTF">2019-12-18T14:07:11Z</dcterms:modified>
</cp:coreProperties>
</file>