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Bex_Manufactures\"/>
    </mc:Choice>
  </mc:AlternateContent>
  <bookViews>
    <workbookView xWindow="0" yWindow="0" windowWidth="20490" windowHeight="9045"/>
  </bookViews>
  <sheets>
    <sheet name="Tovvaerk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8" l="1"/>
  <c r="B45" i="8"/>
  <c r="B52" i="8"/>
  <c r="B23" i="8"/>
  <c r="B62" i="8"/>
  <c r="B21" i="8"/>
  <c r="B14" i="8"/>
  <c r="B41" i="8"/>
  <c r="B60" i="8"/>
  <c r="B12" i="8"/>
  <c r="B34" i="8"/>
  <c r="B51" i="8"/>
  <c r="B57" i="8"/>
  <c r="B50" i="8"/>
  <c r="B6" i="8"/>
  <c r="B20" i="8"/>
  <c r="B42" i="8"/>
  <c r="B2" i="8"/>
  <c r="B53" i="8"/>
  <c r="B30" i="8"/>
  <c r="B19" i="8"/>
  <c r="B4" i="8"/>
  <c r="B8" i="8"/>
  <c r="B59" i="8"/>
  <c r="B11" i="8"/>
  <c r="B22" i="8"/>
  <c r="B35" i="8"/>
  <c r="B61" i="8"/>
  <c r="B40" i="8"/>
  <c r="B43" i="8"/>
  <c r="B48" i="8"/>
  <c r="B10" i="8"/>
  <c r="B55" i="8"/>
  <c r="B9" i="8"/>
  <c r="B28" i="8"/>
  <c r="B16" i="8"/>
  <c r="B26" i="8"/>
  <c r="B36" i="8"/>
  <c r="B25" i="8"/>
  <c r="B18" i="8"/>
  <c r="B37" i="8"/>
  <c r="B7" i="8"/>
  <c r="B47" i="8"/>
  <c r="B3" i="8"/>
  <c r="B54" i="8"/>
  <c r="B17" i="8"/>
  <c r="B32" i="8"/>
  <c r="B31" i="8"/>
  <c r="B46" i="8"/>
  <c r="B15" i="8"/>
  <c r="B13" i="8"/>
  <c r="B38" i="8"/>
  <c r="B58" i="8"/>
  <c r="B33" i="8"/>
  <c r="B39" i="8"/>
  <c r="B5" i="8"/>
  <c r="B24" i="8"/>
  <c r="B49" i="8"/>
  <c r="B44" i="8"/>
  <c r="B56" i="8"/>
  <c r="B27" i="8"/>
</calcChain>
</file>

<file path=xl/sharedStrings.xml><?xml version="1.0" encoding="utf-8"?>
<sst xmlns="http://schemas.openxmlformats.org/spreadsheetml/2006/main" count="246" uniqueCount="246">
  <si>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</si>
  <si>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</si>
  <si>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</si>
  <si>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</si>
  <si>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</si>
  <si>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</si>
  <si>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</si>
  <si>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</si>
  <si>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</si>
  <si>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</si>
  <si>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</si>
  <si>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</si>
  <si>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</si>
  <si>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</si>
  <si>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</si>
  <si>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</si>
  <si>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</si>
  <si>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</si>
  <si>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</si>
  <si>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</si>
  <si>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</si>
  <si>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</si>
  <si>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</si>
  <si>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</si>
  <si>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</si>
  <si>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</si>
  <si>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</si>
  <si>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</si>
  <si>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1701</t>
  </si>
  <si>
    <t>1702</t>
  </si>
  <si>
    <t>1703</t>
  </si>
  <si>
    <t>1704</t>
  </si>
  <si>
    <t>1707</t>
  </si>
  <si>
    <t>1708</t>
  </si>
  <si>
    <t>1709</t>
  </si>
  <si>
    <t>1711</t>
  </si>
  <si>
    <t>1719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</si>
  <si>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</si>
  <si>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</si>
  <si>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</si>
  <si>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</si>
  <si>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</si>
  <si>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</si>
  <si>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</si>
  <si>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</si>
  <si>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</si>
  <si>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</si>
  <si>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</si>
  <si>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</si>
  <si>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</si>
  <si>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</si>
  <si>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</si>
  <si>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</si>
  <si>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</si>
  <si>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</si>
  <si>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</si>
  <si>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</si>
  <si>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</si>
  <si>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</si>
  <si>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</si>
  <si>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</si>
  <si>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</si>
  <si>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</si>
  <si>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</si>
  <si>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</si>
  <si>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</si>
  <si>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</si>
  <si>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</si>
  <si>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</si>
  <si>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</si>
  <si>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</si>
  <si>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</si>
  <si>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</si>
  <si>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</si>
  <si>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</si>
  <si>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</si>
  <si>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</si>
  <si>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</si>
  <si>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</si>
  <si>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</si>
  <si>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</si>
  <si>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</si>
  <si>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</si>
  <si>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</si>
  <si>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</si>
  <si>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</si>
  <si>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</si>
  <si>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</si>
  <si>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</si>
  <si>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</si>
  <si>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</si>
  <si>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</si>
  <si>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</si>
  <si>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</si>
  <si>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</si>
  <si>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</si>
  <si>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</si>
  <si>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</si>
  <si>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</si>
  <si>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</si>
  <si>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</si>
  <si>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</si>
  <si>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</si>
  <si>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</si>
  <si>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</si>
  <si>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</si>
  <si>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</si>
  <si>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</si>
  <si>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</si>
  <si>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</si>
  <si>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</si>
  <si>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</si>
  <si>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</si>
  <si>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</si>
  <si>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</si>
  <si>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</si>
  <si>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</si>
  <si>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</si>
  <si>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</si>
  <si>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1809</t>
  </si>
  <si>
    <t>1810</t>
  </si>
  <si>
    <t>1811</t>
  </si>
  <si>
    <t>1812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</si>
  <si>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</si>
  <si>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</si>
  <si>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</si>
  <si>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</si>
  <si>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</si>
  <si>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</si>
  <si>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</si>
  <si>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</si>
  <si>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</si>
  <si>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</si>
  <si>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</si>
  <si>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</si>
  <si>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</si>
  <si>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</si>
  <si>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</si>
  <si>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</si>
  <si>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</si>
  <si>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</si>
  <si>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</si>
  <si>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</si>
  <si>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</si>
  <si>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</si>
  <si>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</si>
  <si>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</si>
  <si>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</si>
  <si>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</si>
  <si>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</si>
  <si>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</si>
  <si>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</si>
  <si>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</si>
  <si>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</si>
  <si>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</si>
  <si>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</si>
  <si>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</si>
  <si>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</si>
  <si>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</si>
  <si>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</si>
  <si>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</si>
  <si>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</si>
  <si>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</si>
  <si>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</si>
  <si>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</si>
  <si>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</si>
  <si>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Aabo</t>
  </si>
  <si>
    <t>Borgå</t>
  </si>
  <si>
    <t>Bornholm</t>
  </si>
  <si>
    <t>Brahestad</t>
  </si>
  <si>
    <t>Dagerort</t>
  </si>
  <si>
    <t>Danzig</t>
  </si>
  <si>
    <t>Flensborg</t>
  </si>
  <si>
    <t>Härnösand</t>
  </si>
  <si>
    <t>Helsingborg</t>
  </si>
  <si>
    <t>Helsingfors</t>
  </si>
  <si>
    <t>Helsingør</t>
  </si>
  <si>
    <t>Jakobsstad</t>
  </si>
  <si>
    <t>Kalmar</t>
  </si>
  <si>
    <t>Karlshamn</t>
  </si>
  <si>
    <t>Karlskrona</t>
  </si>
  <si>
    <t>København</t>
  </si>
  <si>
    <t>Køge</t>
  </si>
  <si>
    <t>Königsberg</t>
  </si>
  <si>
    <t>Kristianstad</t>
  </si>
  <si>
    <t>Kronstadt</t>
  </si>
  <si>
    <t>Landskrona</t>
  </si>
  <si>
    <t>Libau</t>
  </si>
  <si>
    <t>Lovisa</t>
  </si>
  <si>
    <t>Lübeck</t>
  </si>
  <si>
    <t>Malmö</t>
  </si>
  <si>
    <t>Memel</t>
  </si>
  <si>
    <t>Narva</t>
  </si>
  <si>
    <t>Norrköping</t>
  </si>
  <si>
    <t>Nyköping</t>
  </si>
  <si>
    <t>Østersøen</t>
  </si>
  <si>
    <t>Pernau</t>
  </si>
  <si>
    <t>Pillau</t>
  </si>
  <si>
    <t>Præstø</t>
  </si>
  <si>
    <t>Reval</t>
  </si>
  <si>
    <t>Riga</t>
  </si>
  <si>
    <t>Rostock</t>
  </si>
  <si>
    <t>Rügenwalde</t>
  </si>
  <si>
    <t>St. Petersborg</t>
  </si>
  <si>
    <t>Stettin</t>
  </si>
  <si>
    <t>Stockholm</t>
  </si>
  <si>
    <t>Stralsund</t>
  </si>
  <si>
    <t>Swartewick</t>
  </si>
  <si>
    <t>Swinemünde</t>
  </si>
  <si>
    <t>UONS</t>
  </si>
  <si>
    <t>Vestervik</t>
  </si>
  <si>
    <t>Viborg</t>
  </si>
  <si>
    <t>Visby</t>
  </si>
  <si>
    <t>Wismar</t>
  </si>
  <si>
    <t>Wolgast</t>
  </si>
  <si>
    <t>Ystad</t>
  </si>
  <si>
    <t>1699</t>
  </si>
  <si>
    <t>1700</t>
  </si>
  <si>
    <t>1705</t>
  </si>
  <si>
    <t>1706</t>
  </si>
  <si>
    <t>1712</t>
  </si>
  <si>
    <t>1713</t>
  </si>
  <si>
    <t>1714</t>
  </si>
  <si>
    <t>1715</t>
  </si>
  <si>
    <t>1716</t>
  </si>
  <si>
    <t>1717</t>
  </si>
  <si>
    <t>1718</t>
  </si>
  <si>
    <t>1720</t>
  </si>
  <si>
    <t>1721</t>
  </si>
  <si>
    <t>1722</t>
  </si>
  <si>
    <t>1723</t>
  </si>
  <si>
    <t>1724</t>
  </si>
  <si>
    <t>1725</t>
  </si>
  <si>
    <t>Elbing</t>
  </si>
  <si>
    <t>Nyen</t>
  </si>
  <si>
    <t>Stege</t>
  </si>
  <si>
    <t>Stubbekøbing</t>
  </si>
  <si>
    <t>Windau</t>
  </si>
  <si>
    <t>Karrebæksminde</t>
  </si>
  <si>
    <t>Sønderborg</t>
  </si>
  <si>
    <t>Nakskov</t>
  </si>
  <si>
    <t>Nysted</t>
  </si>
  <si>
    <t>Vedbæk</t>
  </si>
  <si>
    <t>Vordingborg</t>
  </si>
  <si>
    <t>TOT</t>
  </si>
  <si>
    <t>Port of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</si>
</sst>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62"/>
  <sheetViews>
    <sheetView tabSelected="1" workbookViewId="0">
      <selection activeCell="F6" sqref="F6"/>
    </sheetView>
  </sheetViews>
  <sheetFormatPr baseColWidth="10" defaultRowHeight="15" x14ac:dyDescent="0.25"/>
  <sheetData>
    <row r="1" spans="1:185" x14ac:dyDescent="0.25">
      <c r="A1" s="1" t="s">
        <v>245</v>
      </c>
      <c r="B1" s="1" t="s">
        <v>244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216</v>
      </c>
      <c r="AF1" s="1" t="s">
        <v>217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218</v>
      </c>
      <c r="AL1" s="1" t="s">
        <v>219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220</v>
      </c>
      <c r="AR1" s="1" t="s">
        <v>221</v>
      </c>
      <c r="AS1" s="1" t="s">
        <v>222</v>
      </c>
      <c r="AT1" s="1" t="s">
        <v>223</v>
      </c>
      <c r="AU1" s="1" t="s">
        <v>224</v>
      </c>
      <c r="AV1" s="1" t="s">
        <v>225</v>
      </c>
      <c r="AW1" s="1" t="s">
        <v>226</v>
      </c>
      <c r="AX1" s="1" t="s">
        <v>36</v>
      </c>
      <c r="AY1" s="1" t="s">
        <v>227</v>
      </c>
      <c r="AZ1" s="1" t="s">
        <v>228</v>
      </c>
      <c r="BA1" s="1" t="s">
        <v>229</v>
      </c>
      <c r="BB1" s="1" t="s">
        <v>230</v>
      </c>
      <c r="BC1" s="1" t="s">
        <v>231</v>
      </c>
      <c r="BD1" s="1" t="s">
        <v>232</v>
      </c>
      <c r="BE1" s="1" t="s">
        <v>37</v>
      </c>
      <c r="BF1" s="1" t="s">
        <v>38</v>
      </c>
      <c r="BG1" s="1" t="s">
        <v>39</v>
      </c>
      <c r="BH1" s="1" t="s">
        <v>40</v>
      </c>
      <c r="BI1" s="1" t="s">
        <v>41</v>
      </c>
      <c r="BJ1" s="1" t="s">
        <v>42</v>
      </c>
      <c r="BK1" s="1" t="s">
        <v>43</v>
      </c>
      <c r="BL1" s="1" t="s">
        <v>44</v>
      </c>
      <c r="BM1" s="1" t="s">
        <v>45</v>
      </c>
      <c r="BN1" s="1" t="s">
        <v>46</v>
      </c>
      <c r="BO1" s="1" t="s">
        <v>47</v>
      </c>
      <c r="BP1" s="1" t="s">
        <v>48</v>
      </c>
      <c r="BQ1" s="1" t="s">
        <v>49</v>
      </c>
      <c r="BR1" s="1" t="s">
        <v>50</v>
      </c>
      <c r="BS1" s="1" t="s">
        <v>51</v>
      </c>
      <c r="BT1" s="1" t="s">
        <v>52</v>
      </c>
      <c r="BU1" s="1" t="s">
        <v>53</v>
      </c>
      <c r="BV1" s="1" t="s">
        <v>54</v>
      </c>
      <c r="BW1" s="1" t="s">
        <v>55</v>
      </c>
      <c r="BX1" s="1" t="s">
        <v>56</v>
      </c>
      <c r="BY1" s="1" t="s">
        <v>57</v>
      </c>
      <c r="BZ1" s="1" t="s">
        <v>58</v>
      </c>
      <c r="CA1" s="1" t="s">
        <v>59</v>
      </c>
      <c r="CB1" s="1" t="s">
        <v>60</v>
      </c>
      <c r="CC1" s="1" t="s">
        <v>61</v>
      </c>
      <c r="CD1" s="1" t="s">
        <v>62</v>
      </c>
      <c r="CE1" s="1" t="s">
        <v>63</v>
      </c>
      <c r="CF1" s="1" t="s">
        <v>64</v>
      </c>
      <c r="CG1" s="1" t="s">
        <v>65</v>
      </c>
      <c r="CH1" s="1" t="s">
        <v>66</v>
      </c>
      <c r="CI1" s="1" t="s">
        <v>67</v>
      </c>
      <c r="CJ1" s="1" t="s">
        <v>68</v>
      </c>
      <c r="CK1" s="1" t="s">
        <v>69</v>
      </c>
      <c r="CL1" s="1" t="s">
        <v>70</v>
      </c>
      <c r="CM1" s="1" t="s">
        <v>71</v>
      </c>
      <c r="CN1" s="1" t="s">
        <v>72</v>
      </c>
      <c r="CO1" s="1" t="s">
        <v>73</v>
      </c>
      <c r="CP1" s="1" t="s">
        <v>74</v>
      </c>
      <c r="CQ1" s="1" t="s">
        <v>75</v>
      </c>
      <c r="CR1" s="1" t="s">
        <v>76</v>
      </c>
      <c r="CS1" s="1" t="s">
        <v>77</v>
      </c>
      <c r="CT1" s="1" t="s">
        <v>78</v>
      </c>
      <c r="CU1" s="1" t="s">
        <v>79</v>
      </c>
      <c r="CV1" s="1" t="s">
        <v>80</v>
      </c>
      <c r="CW1" s="1" t="s">
        <v>81</v>
      </c>
      <c r="CX1" s="1" t="s">
        <v>82</v>
      </c>
      <c r="CY1" s="1" t="s">
        <v>83</v>
      </c>
      <c r="CZ1" s="1" t="s">
        <v>84</v>
      </c>
      <c r="DA1" s="1" t="s">
        <v>85</v>
      </c>
      <c r="DB1" s="1" t="s">
        <v>86</v>
      </c>
      <c r="DC1" s="1" t="s">
        <v>87</v>
      </c>
      <c r="DD1" s="1" t="s">
        <v>88</v>
      </c>
      <c r="DE1" s="1" t="s">
        <v>89</v>
      </c>
      <c r="DF1" s="1" t="s">
        <v>90</v>
      </c>
      <c r="DG1" s="1" t="s">
        <v>91</v>
      </c>
      <c r="DH1" s="1" t="s">
        <v>92</v>
      </c>
      <c r="DI1" s="1" t="s">
        <v>93</v>
      </c>
      <c r="DJ1" s="1" t="s">
        <v>94</v>
      </c>
      <c r="DK1" s="1" t="s">
        <v>95</v>
      </c>
      <c r="DL1" s="1" t="s">
        <v>96</v>
      </c>
      <c r="DM1" s="1" t="s">
        <v>97</v>
      </c>
      <c r="DN1" s="1" t="s">
        <v>98</v>
      </c>
      <c r="DO1" s="1" t="s">
        <v>99</v>
      </c>
      <c r="DP1" s="1" t="s">
        <v>100</v>
      </c>
      <c r="DQ1" s="1" t="s">
        <v>101</v>
      </c>
      <c r="DR1" s="1" t="s">
        <v>102</v>
      </c>
      <c r="DS1" s="1" t="s">
        <v>103</v>
      </c>
      <c r="DT1" s="1" t="s">
        <v>104</v>
      </c>
      <c r="DU1" s="1" t="s">
        <v>105</v>
      </c>
      <c r="DV1" s="1" t="s">
        <v>106</v>
      </c>
      <c r="DW1" s="1" t="s">
        <v>107</v>
      </c>
      <c r="DX1" s="1" t="s">
        <v>108</v>
      </c>
      <c r="DY1" s="1" t="s">
        <v>109</v>
      </c>
      <c r="DZ1" s="1" t="s">
        <v>110</v>
      </c>
      <c r="EA1" s="1" t="s">
        <v>111</v>
      </c>
      <c r="EB1" s="1" t="s">
        <v>112</v>
      </c>
      <c r="EC1" s="1" t="s">
        <v>113</v>
      </c>
      <c r="ED1" s="1" t="s">
        <v>114</v>
      </c>
      <c r="EE1" s="1" t="s">
        <v>115</v>
      </c>
      <c r="EF1" s="1" t="s">
        <v>116</v>
      </c>
      <c r="EG1" s="1" t="s">
        <v>117</v>
      </c>
      <c r="EH1" s="1" t="s">
        <v>118</v>
      </c>
      <c r="EI1" s="1" t="s">
        <v>119</v>
      </c>
      <c r="EJ1" s="1" t="s">
        <v>120</v>
      </c>
      <c r="EK1" s="1" t="s">
        <v>121</v>
      </c>
      <c r="EL1" s="1" t="s">
        <v>122</v>
      </c>
      <c r="EM1" s="1" t="s">
        <v>123</v>
      </c>
      <c r="EN1" s="1" t="s">
        <v>124</v>
      </c>
      <c r="EO1" s="1" t="s">
        <v>125</v>
      </c>
      <c r="EP1" s="1" t="s">
        <v>126</v>
      </c>
      <c r="EQ1" s="1" t="s">
        <v>127</v>
      </c>
      <c r="ER1" s="1" t="s">
        <v>128</v>
      </c>
      <c r="ES1" s="1" t="s">
        <v>129</v>
      </c>
      <c r="ET1" s="1" t="s">
        <v>130</v>
      </c>
      <c r="EU1" s="1" t="s">
        <v>131</v>
      </c>
      <c r="EV1" s="1" t="s">
        <v>132</v>
      </c>
      <c r="EW1" s="1" t="s">
        <v>133</v>
      </c>
      <c r="EX1" s="1" t="s">
        <v>134</v>
      </c>
      <c r="EY1" s="1" t="s">
        <v>135</v>
      </c>
      <c r="EZ1" s="1" t="s">
        <v>136</v>
      </c>
      <c r="FA1" s="1" t="s">
        <v>137</v>
      </c>
      <c r="FB1" s="1" t="s">
        <v>138</v>
      </c>
      <c r="FC1" s="1" t="s">
        <v>139</v>
      </c>
      <c r="FD1" s="1" t="s">
        <v>140</v>
      </c>
      <c r="FE1" s="1" t="s">
        <v>141</v>
      </c>
      <c r="FF1" s="1" t="s">
        <v>142</v>
      </c>
      <c r="FG1" s="1" t="s">
        <v>143</v>
      </c>
      <c r="FH1" s="1" t="s">
        <v>144</v>
      </c>
      <c r="FI1" s="1" t="s">
        <v>145</v>
      </c>
      <c r="FJ1" s="1" t="s">
        <v>146</v>
      </c>
      <c r="FK1" s="1" t="s">
        <v>147</v>
      </c>
      <c r="FL1" s="1" t="s">
        <v>148</v>
      </c>
      <c r="FM1" s="1" t="s">
        <v>149</v>
      </c>
      <c r="FN1" s="1" t="s">
        <v>150</v>
      </c>
      <c r="FO1" s="1" t="s">
        <v>151</v>
      </c>
      <c r="FP1" s="1" t="s">
        <v>152</v>
      </c>
      <c r="FQ1" s="1" t="s">
        <v>153</v>
      </c>
      <c r="FR1" s="1" t="s">
        <v>154</v>
      </c>
      <c r="FS1" s="1" t="s">
        <v>155</v>
      </c>
      <c r="FT1" s="1" t="s">
        <v>156</v>
      </c>
      <c r="FU1" s="1" t="s">
        <v>157</v>
      </c>
      <c r="FV1" s="1" t="s">
        <v>158</v>
      </c>
      <c r="FW1" s="1" t="s">
        <v>159</v>
      </c>
      <c r="FX1" s="1" t="s">
        <v>160</v>
      </c>
      <c r="FY1" s="1" t="s">
        <v>161</v>
      </c>
      <c r="FZ1" s="1" t="s">
        <v>162</v>
      </c>
      <c r="GA1" s="1" t="s">
        <v>163</v>
      </c>
      <c r="GB1" s="1" t="s">
        <v>164</v>
      </c>
      <c r="GC1" s="1" t="s">
        <v>165</v>
      </c>
    </row>
    <row r="2" spans="1:185" ht="30" x14ac:dyDescent="0.25">
      <c r="A2" s="2" t="s">
        <v>203</v>
      </c>
      <c r="B2" s="5">
        <f t="shared" ref="B2:B33" si="0">SUM(C2:GC2)</f>
        <v>140736.32110120004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6">
        <v>2.9476800000000001</v>
      </c>
      <c r="AX2" s="3"/>
      <c r="AY2" s="6">
        <v>23.417679999999997</v>
      </c>
      <c r="AZ2" s="3"/>
      <c r="BA2" s="3"/>
      <c r="BB2" s="3"/>
      <c r="BC2" s="6">
        <v>1.96512</v>
      </c>
      <c r="BD2" s="6">
        <v>20.142479999999995</v>
      </c>
      <c r="BE2" s="6">
        <v>53.058239999999991</v>
      </c>
      <c r="BF2" s="6">
        <v>30.459360000000004</v>
      </c>
      <c r="BG2" s="3"/>
      <c r="BH2" s="3"/>
      <c r="BI2" s="6">
        <v>2.29264</v>
      </c>
      <c r="BJ2" s="6">
        <v>59.281119999999994</v>
      </c>
      <c r="BK2" s="6">
        <v>100.38488</v>
      </c>
      <c r="BL2" s="6">
        <v>3.11144</v>
      </c>
      <c r="BM2" s="6">
        <v>98.419759999999982</v>
      </c>
      <c r="BN2" s="6">
        <v>3.7664799999999996</v>
      </c>
      <c r="BO2" s="6">
        <v>169.21087999999997</v>
      </c>
      <c r="BP2" s="6">
        <v>209.44903999999997</v>
      </c>
      <c r="BQ2" s="6">
        <v>31.933199999999996</v>
      </c>
      <c r="BR2" s="6">
        <v>20.142479999999999</v>
      </c>
      <c r="BS2" s="6">
        <v>87.447839999999985</v>
      </c>
      <c r="BT2" s="6">
        <v>16.867279999999994</v>
      </c>
      <c r="BU2" s="6">
        <v>5.7316000000000003</v>
      </c>
      <c r="BV2" s="6">
        <v>2.6201599999999998</v>
      </c>
      <c r="BW2" s="6">
        <v>7.0416799999999995</v>
      </c>
      <c r="BX2" s="6">
        <v>33.570799999999998</v>
      </c>
      <c r="BY2" s="6">
        <v>5.2403199999999996</v>
      </c>
      <c r="BZ2" s="6">
        <v>132.74743999999998</v>
      </c>
      <c r="CA2" s="6">
        <v>20.961279999999999</v>
      </c>
      <c r="CB2" s="6">
        <v>295.25927999999993</v>
      </c>
      <c r="CC2" s="6">
        <v>108.57288</v>
      </c>
      <c r="CD2" s="6">
        <v>121.1824</v>
      </c>
      <c r="CE2" s="6">
        <v>161.5864</v>
      </c>
      <c r="CF2" s="6">
        <v>119.38104</v>
      </c>
      <c r="CG2" s="6">
        <v>102.51376</v>
      </c>
      <c r="CH2" s="6">
        <v>25.874079999999999</v>
      </c>
      <c r="CI2" s="6">
        <v>6.8779199999999996</v>
      </c>
      <c r="CJ2" s="6">
        <v>11.299439999999999</v>
      </c>
      <c r="CK2" s="6">
        <v>23.090159999999997</v>
      </c>
      <c r="CL2" s="6">
        <v>13.1008</v>
      </c>
      <c r="CM2" s="6">
        <v>10.153119999999999</v>
      </c>
      <c r="CN2" s="6">
        <v>7.5329599999999992</v>
      </c>
      <c r="CO2" s="6">
        <v>15.884720000000002</v>
      </c>
      <c r="CP2" s="6">
        <v>62.556319999999999</v>
      </c>
      <c r="CQ2" s="6">
        <v>38.156080000000003</v>
      </c>
      <c r="CR2" s="6">
        <v>94.489520000000013</v>
      </c>
      <c r="CS2" s="6">
        <v>19.487439999999999</v>
      </c>
      <c r="CT2" s="6">
        <v>12.44576</v>
      </c>
      <c r="CU2" s="6">
        <v>185.21255999999997</v>
      </c>
      <c r="CV2" s="6">
        <v>80.897439999999989</v>
      </c>
      <c r="CW2" s="6">
        <v>147.22023999999999</v>
      </c>
      <c r="CX2" s="6">
        <v>80.733679999999993</v>
      </c>
      <c r="CY2" s="6">
        <v>195.85696000000002</v>
      </c>
      <c r="CZ2" s="6">
        <v>92.777760000000001</v>
      </c>
      <c r="DA2" s="6">
        <v>375.33791999999994</v>
      </c>
      <c r="DB2" s="6">
        <v>245.14871999999997</v>
      </c>
      <c r="DC2" s="6">
        <v>375.33791999999994</v>
      </c>
      <c r="DD2" s="6">
        <v>176.69703999999999</v>
      </c>
      <c r="DE2" s="6">
        <v>168.83655999999999</v>
      </c>
      <c r="DF2" s="6">
        <v>591.45551999999998</v>
      </c>
      <c r="DG2" s="6">
        <v>763.6128799999999</v>
      </c>
      <c r="DH2" s="6">
        <v>710.2271199999999</v>
      </c>
      <c r="DI2" s="6">
        <v>1497.8140799999999</v>
      </c>
      <c r="DJ2" s="6">
        <v>1610.7433599999997</v>
      </c>
      <c r="DK2" s="6">
        <v>827.31551999999988</v>
      </c>
      <c r="DL2" s="6">
        <v>1374.11016</v>
      </c>
      <c r="DM2" s="4">
        <v>1060.346</v>
      </c>
      <c r="DN2" s="6">
        <v>727.42191999999989</v>
      </c>
      <c r="DO2" s="6">
        <v>607.71335999999997</v>
      </c>
      <c r="DP2" s="6">
        <v>841.72640000000001</v>
      </c>
      <c r="DQ2" s="6">
        <v>712.02847999999983</v>
      </c>
      <c r="DR2" s="6">
        <v>796.03736000000015</v>
      </c>
      <c r="DS2" s="6">
        <v>628.51087999999993</v>
      </c>
      <c r="DT2" s="6">
        <v>548.92351999999983</v>
      </c>
      <c r="DU2" s="6">
        <v>789.97823999999991</v>
      </c>
      <c r="DV2" s="6">
        <v>1096.70072</v>
      </c>
      <c r="DW2" s="6">
        <v>1639.9052600000007</v>
      </c>
      <c r="DX2" s="6">
        <v>944.24015999999983</v>
      </c>
      <c r="DY2" s="6">
        <v>1010.7267199999999</v>
      </c>
      <c r="DZ2" s="6">
        <v>1566.8556799999999</v>
      </c>
      <c r="EA2" s="6">
        <v>944.65167999999983</v>
      </c>
      <c r="EB2" s="6">
        <v>2137.8867999999998</v>
      </c>
      <c r="EC2" s="6">
        <v>1969.5415200000004</v>
      </c>
      <c r="ED2" s="6">
        <v>490.43528000000003</v>
      </c>
      <c r="EE2" s="6">
        <v>1258.6593600000001</v>
      </c>
      <c r="EF2" s="6">
        <v>677.80263999999988</v>
      </c>
      <c r="EG2" s="6">
        <v>1084.4318207999997</v>
      </c>
      <c r="EH2" s="6">
        <v>278.88327999999996</v>
      </c>
      <c r="EI2" s="6">
        <v>146.89272</v>
      </c>
      <c r="EJ2" s="6">
        <v>21.125039999999998</v>
      </c>
      <c r="EK2" s="6">
        <v>194.05559999999994</v>
      </c>
      <c r="EL2" s="6">
        <v>46.999120000000005</v>
      </c>
      <c r="EM2" s="6">
        <v>1397.6915999999997</v>
      </c>
      <c r="EN2" s="4">
        <v>1810.03928</v>
      </c>
      <c r="EO2" s="4">
        <v>1028.90408</v>
      </c>
      <c r="EP2" s="6">
        <v>443.95335999999998</v>
      </c>
      <c r="EQ2" s="6">
        <v>705.64184</v>
      </c>
      <c r="ER2" s="6">
        <v>270.85903999999999</v>
      </c>
      <c r="ES2" s="6">
        <v>772.78344000000004</v>
      </c>
      <c r="ET2" s="6">
        <v>1256.56792</v>
      </c>
      <c r="EU2" s="6">
        <v>896.74976000000038</v>
      </c>
      <c r="EV2" s="6">
        <v>1435.5201600000007</v>
      </c>
      <c r="EW2" s="6">
        <v>1896.9958400000007</v>
      </c>
      <c r="EX2" s="6">
        <v>1972.6529599999997</v>
      </c>
      <c r="EY2" s="6">
        <v>1581.3872799999995</v>
      </c>
      <c r="EZ2" s="6">
        <v>2230.9024799999997</v>
      </c>
      <c r="FA2" s="6">
        <v>3083.7645600000005</v>
      </c>
      <c r="FB2" s="6">
        <v>2912.9628800000014</v>
      </c>
      <c r="FC2" s="6">
        <v>1981.9926022000002</v>
      </c>
      <c r="FD2" s="6">
        <v>1996.0706400000004</v>
      </c>
      <c r="FE2" s="6">
        <v>2885.2874399999987</v>
      </c>
      <c r="FF2" s="6">
        <v>4389.9478908000001</v>
      </c>
      <c r="FG2" s="6">
        <v>3345.6167999999993</v>
      </c>
      <c r="FH2" s="6">
        <v>2059.7732799999999</v>
      </c>
      <c r="FI2" s="6">
        <v>2072.1326565999998</v>
      </c>
      <c r="FJ2" s="6">
        <v>2085.1560800000002</v>
      </c>
      <c r="FK2" s="6">
        <v>2455.4174400000006</v>
      </c>
      <c r="FL2" s="6">
        <v>3776.4521643999992</v>
      </c>
      <c r="FM2" s="6">
        <v>3326.9481599999995</v>
      </c>
      <c r="FN2" s="6">
        <v>2342.6154579999998</v>
      </c>
      <c r="FO2" s="6">
        <v>2205.3546791999993</v>
      </c>
      <c r="FP2" s="6">
        <v>2541.63456</v>
      </c>
      <c r="FQ2" s="6">
        <v>3532.7702399999989</v>
      </c>
      <c r="FR2" s="6">
        <v>4214.1998399999993</v>
      </c>
      <c r="FS2" s="6">
        <v>3337.6778900000004</v>
      </c>
      <c r="FT2" s="6">
        <v>2954.4324999999994</v>
      </c>
      <c r="FU2" s="6">
        <v>2676.3411432000003</v>
      </c>
      <c r="FV2" s="6">
        <v>4047.6559200000002</v>
      </c>
      <c r="FW2" s="6">
        <v>5881.921339999999</v>
      </c>
      <c r="FX2" s="6">
        <v>4946.8620799999999</v>
      </c>
      <c r="FY2" s="4">
        <v>3705.2337600000001</v>
      </c>
      <c r="FZ2" s="4">
        <v>4320.6957760000005</v>
      </c>
      <c r="GA2" s="6">
        <v>229.10023999999999</v>
      </c>
      <c r="GB2" s="3"/>
      <c r="GC2" s="6">
        <v>5614.1840800000009</v>
      </c>
    </row>
    <row r="3" spans="1:185" x14ac:dyDescent="0.25">
      <c r="A3" s="2" t="s">
        <v>181</v>
      </c>
      <c r="B3" s="5">
        <f t="shared" si="0"/>
        <v>6420.799168200002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>
        <v>5.1458700000000004</v>
      </c>
      <c r="R3" s="6">
        <v>0.37554999999999999</v>
      </c>
      <c r="S3" s="3"/>
      <c r="T3" s="3"/>
      <c r="U3" s="3"/>
      <c r="V3" s="3"/>
      <c r="W3" s="6">
        <v>0.71764220000000001</v>
      </c>
      <c r="X3" s="6">
        <v>22.343427599999998</v>
      </c>
      <c r="Y3" s="6">
        <v>48.476352800000001</v>
      </c>
      <c r="Z3" s="6">
        <v>39.63288</v>
      </c>
      <c r="AA3" s="6">
        <v>37.363569999999996</v>
      </c>
      <c r="AB3" s="6">
        <v>24.229188000000001</v>
      </c>
      <c r="AC3" s="6">
        <v>7.8966076000000003</v>
      </c>
      <c r="AD3" s="6">
        <v>13.176330000000002</v>
      </c>
      <c r="AE3" s="3"/>
      <c r="AF3" s="3"/>
      <c r="AG3" s="3"/>
      <c r="AH3" s="3"/>
      <c r="AI3" s="3"/>
      <c r="AJ3" s="3"/>
      <c r="AK3" s="3"/>
      <c r="AL3" s="3"/>
      <c r="AM3" s="3"/>
      <c r="AN3" s="6">
        <v>0.15981000000000001</v>
      </c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6">
        <v>3.5158200000000002</v>
      </c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6">
        <v>11.985749999999999</v>
      </c>
      <c r="BP3" s="3"/>
      <c r="BQ3" s="3"/>
      <c r="BR3" s="3"/>
      <c r="BS3" s="3"/>
      <c r="BT3" s="3"/>
      <c r="BU3" s="3"/>
      <c r="BV3" s="3"/>
      <c r="BW3" s="3"/>
      <c r="BX3" s="6">
        <v>7.7837388000000001</v>
      </c>
      <c r="BY3" s="3"/>
      <c r="BZ3" s="6">
        <v>40.272120000000001</v>
      </c>
      <c r="CA3" s="6">
        <v>32.441430000000004</v>
      </c>
      <c r="CB3" s="6">
        <v>75.909750000000003</v>
      </c>
      <c r="CC3" s="6">
        <v>230.37508879999999</v>
      </c>
      <c r="CD3" s="3"/>
      <c r="CE3" s="3"/>
      <c r="CF3" s="6">
        <v>14.223090000000001</v>
      </c>
      <c r="CG3" s="6">
        <v>95.885999999999996</v>
      </c>
      <c r="CH3" s="3"/>
      <c r="CI3" s="3"/>
      <c r="CJ3" s="3"/>
      <c r="CK3" s="3"/>
      <c r="CL3" s="6">
        <v>44.42718</v>
      </c>
      <c r="CM3" s="6">
        <v>3.2261627999999996</v>
      </c>
      <c r="CN3" s="3"/>
      <c r="CO3" s="3"/>
      <c r="CP3" s="3"/>
      <c r="CQ3" s="3"/>
      <c r="CR3" s="3"/>
      <c r="CS3" s="3"/>
      <c r="CT3" s="6">
        <v>53.994296999999996</v>
      </c>
      <c r="CU3" s="3"/>
      <c r="CV3" s="6">
        <v>47.942999999999998</v>
      </c>
      <c r="CW3" s="3"/>
      <c r="CX3" s="3"/>
      <c r="CY3" s="3"/>
      <c r="CZ3" s="3"/>
      <c r="DA3" s="3"/>
      <c r="DB3" s="3"/>
      <c r="DC3" s="3"/>
      <c r="DD3" s="6">
        <v>60.558991599999999</v>
      </c>
      <c r="DE3" s="3"/>
      <c r="DF3" s="3"/>
      <c r="DG3" s="3"/>
      <c r="DH3" s="3"/>
      <c r="DI3" s="6">
        <v>96.525240000000011</v>
      </c>
      <c r="DJ3" s="6">
        <v>33.695930000000004</v>
      </c>
      <c r="DK3" s="6">
        <v>4.1710399999999996</v>
      </c>
      <c r="DL3" s="6">
        <v>102.6939</v>
      </c>
      <c r="DM3" s="6">
        <v>51.421856400000003</v>
      </c>
      <c r="DN3" s="6">
        <v>21.254730000000002</v>
      </c>
      <c r="DO3" s="6">
        <v>4.7942999999999998</v>
      </c>
      <c r="DP3" s="6">
        <v>68.398680000000013</v>
      </c>
      <c r="DQ3" s="3"/>
      <c r="DR3" s="3"/>
      <c r="DS3" s="6">
        <v>0.81502999999999992</v>
      </c>
      <c r="DT3" s="3"/>
      <c r="DU3" s="6">
        <v>5.2737300000000005</v>
      </c>
      <c r="DV3" s="6">
        <v>234.75786400000001</v>
      </c>
      <c r="DW3" s="6">
        <v>148.48890859999997</v>
      </c>
      <c r="DX3" s="6">
        <v>19.289031599999994</v>
      </c>
      <c r="DY3" s="6">
        <v>201.39096460000002</v>
      </c>
      <c r="DZ3" s="6">
        <v>163.32871840000007</v>
      </c>
      <c r="EA3" s="4">
        <v>271.80031699999995</v>
      </c>
      <c r="EB3" s="6">
        <v>875.85583020000001</v>
      </c>
      <c r="EC3" s="6">
        <v>375.74915920000012</v>
      </c>
      <c r="ED3" s="6">
        <v>87.522398600000017</v>
      </c>
      <c r="EE3" s="6">
        <v>65.297332400000016</v>
      </c>
      <c r="EF3" s="6">
        <v>96.545656600000015</v>
      </c>
      <c r="EG3" s="6">
        <v>21.701641800000001</v>
      </c>
      <c r="EH3" s="6">
        <v>8.4264749999999982</v>
      </c>
      <c r="EI3" s="3"/>
      <c r="EJ3" s="3"/>
      <c r="EK3" s="3"/>
      <c r="EL3" s="6">
        <v>2.3971499999999999</v>
      </c>
      <c r="EM3" s="6">
        <v>34.765632400000001</v>
      </c>
      <c r="EN3" s="6">
        <v>228.48271679999999</v>
      </c>
      <c r="EO3" s="6">
        <v>135.19917359999997</v>
      </c>
      <c r="EP3" s="6">
        <v>149.10160400000004</v>
      </c>
      <c r="EQ3" s="6">
        <v>92.281722199999976</v>
      </c>
      <c r="ER3" s="6">
        <v>37.714641</v>
      </c>
      <c r="ES3" s="6">
        <v>34.557273000000002</v>
      </c>
      <c r="ET3" s="6">
        <v>165.45438379999996</v>
      </c>
      <c r="EU3" s="6">
        <v>51.639528000000006</v>
      </c>
      <c r="EV3" s="6">
        <v>55.331146400000009</v>
      </c>
      <c r="EW3" s="6">
        <v>48.36872060000001</v>
      </c>
      <c r="EX3" s="6">
        <v>56.208507800000014</v>
      </c>
      <c r="EY3" s="6">
        <v>67.7643664</v>
      </c>
      <c r="EZ3" s="6">
        <v>18.534325800000005</v>
      </c>
      <c r="FA3" s="6">
        <v>15.743257999999999</v>
      </c>
      <c r="FB3" s="6">
        <v>10.6917598</v>
      </c>
      <c r="FC3" s="6">
        <v>14.960576600000001</v>
      </c>
      <c r="FD3" s="6">
        <v>1.7479028000000001</v>
      </c>
      <c r="FE3" s="6">
        <v>12.630354200000003</v>
      </c>
      <c r="FF3" s="6">
        <v>12.819588800000002</v>
      </c>
      <c r="FG3" s="6">
        <v>25.615867000000005</v>
      </c>
      <c r="FH3" s="6">
        <v>33.079051800000009</v>
      </c>
      <c r="FI3" s="6">
        <v>27.952990600000007</v>
      </c>
      <c r="FJ3" s="6">
        <v>23.985705000000003</v>
      </c>
      <c r="FK3" s="6">
        <v>27.996893000000007</v>
      </c>
      <c r="FL3" s="6">
        <v>70.419012000000009</v>
      </c>
      <c r="FM3" s="6">
        <v>15.2121966</v>
      </c>
      <c r="FN3" s="6">
        <v>37.345590200000004</v>
      </c>
      <c r="FO3" s="6">
        <v>27.121049400000004</v>
      </c>
      <c r="FP3" s="6">
        <v>33.485031599999999</v>
      </c>
      <c r="FQ3" s="6">
        <v>13.113198799999999</v>
      </c>
      <c r="FR3" s="6">
        <v>13.671415600000001</v>
      </c>
      <c r="FS3" s="6">
        <v>55.355385200000008</v>
      </c>
      <c r="FT3" s="6">
        <v>30.262088999999996</v>
      </c>
      <c r="FU3" s="6">
        <v>18.936152799999999</v>
      </c>
      <c r="FV3" s="6">
        <v>48.956176800000001</v>
      </c>
      <c r="FW3" s="6">
        <v>63.317355800000023</v>
      </c>
      <c r="FX3" s="6">
        <v>148.59863300000001</v>
      </c>
      <c r="FY3" s="6">
        <v>73.202828800000034</v>
      </c>
      <c r="FZ3" s="6">
        <v>338.81720940000008</v>
      </c>
      <c r="GA3" s="6">
        <v>64.53354600000003</v>
      </c>
      <c r="GB3" s="6">
        <v>26.061770800000001</v>
      </c>
      <c r="GC3" s="6">
        <v>76.107305400000001</v>
      </c>
    </row>
    <row r="4" spans="1:185" x14ac:dyDescent="0.25">
      <c r="A4" s="2" t="s">
        <v>200</v>
      </c>
      <c r="B4" s="5">
        <f t="shared" si="0"/>
        <v>2109.9409836000009</v>
      </c>
      <c r="C4" s="3"/>
      <c r="D4" s="3"/>
      <c r="E4" s="3"/>
      <c r="F4" s="3"/>
      <c r="G4" s="3"/>
      <c r="H4" s="3"/>
      <c r="I4" s="3"/>
      <c r="J4" s="6">
        <v>1.00332</v>
      </c>
      <c r="K4" s="3"/>
      <c r="L4" s="3"/>
      <c r="M4" s="3"/>
      <c r="N4" s="6">
        <v>1.00332</v>
      </c>
      <c r="O4" s="6">
        <v>10.200419999999998</v>
      </c>
      <c r="P4" s="6">
        <v>4.01328</v>
      </c>
      <c r="Q4" s="6">
        <v>0.50165999999999999</v>
      </c>
      <c r="R4" s="3"/>
      <c r="S4" s="6">
        <v>8.6954399999999996</v>
      </c>
      <c r="T4" s="6">
        <v>10.083359999999999</v>
      </c>
      <c r="U4" s="6">
        <v>9.8659800000000004</v>
      </c>
      <c r="V4" s="6">
        <v>43.318339999999999</v>
      </c>
      <c r="W4" s="6">
        <v>54.143819999999998</v>
      </c>
      <c r="X4" s="6">
        <v>75.917880000000011</v>
      </c>
      <c r="Y4" s="6">
        <v>31.905560000000001</v>
      </c>
      <c r="Z4" s="6">
        <v>27.089639999999999</v>
      </c>
      <c r="AA4" s="3"/>
      <c r="AB4" s="6">
        <v>13.946119999999999</v>
      </c>
      <c r="AC4" s="3"/>
      <c r="AD4" s="6">
        <v>96.82038</v>
      </c>
      <c r="AE4" s="6">
        <v>53.343180000000004</v>
      </c>
      <c r="AF4" s="3"/>
      <c r="AG4" s="3"/>
      <c r="AH4" s="6">
        <v>3.00996</v>
      </c>
      <c r="AI4" s="6">
        <v>51.838200000000001</v>
      </c>
      <c r="AJ4" s="6">
        <v>11.20374</v>
      </c>
      <c r="AK4" s="3"/>
      <c r="AL4" s="3"/>
      <c r="AM4" s="3"/>
      <c r="AN4" s="3"/>
      <c r="AO4" s="6">
        <v>2.5083000000000002</v>
      </c>
      <c r="AP4" s="3"/>
      <c r="AQ4" s="3"/>
      <c r="AR4" s="3"/>
      <c r="AS4" s="6">
        <v>8.3610000000000007</v>
      </c>
      <c r="AT4" s="3"/>
      <c r="AU4" s="6">
        <v>19.899180000000001</v>
      </c>
      <c r="AV4" s="3"/>
      <c r="AW4" s="3"/>
      <c r="AX4" s="3"/>
      <c r="AY4" s="3"/>
      <c r="AZ4" s="3"/>
      <c r="BA4" s="6">
        <v>7.0232399999999995</v>
      </c>
      <c r="BB4" s="6">
        <v>4.5149399999999993</v>
      </c>
      <c r="BC4" s="6">
        <v>5.3510400000000002</v>
      </c>
      <c r="BD4" s="3"/>
      <c r="BE4" s="3"/>
      <c r="BF4" s="3"/>
      <c r="BG4" s="6">
        <v>14.213699999999999</v>
      </c>
      <c r="BH4" s="6">
        <v>15.384240000000002</v>
      </c>
      <c r="BI4" s="6">
        <v>3.3444000000000003</v>
      </c>
      <c r="BJ4" s="3"/>
      <c r="BK4" s="3"/>
      <c r="BL4" s="3"/>
      <c r="BM4" s="3"/>
      <c r="BN4" s="6">
        <v>0.16722000000000001</v>
      </c>
      <c r="BO4" s="6">
        <v>56.353139999999996</v>
      </c>
      <c r="BP4" s="3"/>
      <c r="BQ4" s="3"/>
      <c r="BR4" s="3"/>
      <c r="BS4" s="3"/>
      <c r="BT4" s="3"/>
      <c r="BU4" s="6">
        <v>1.6889200000000002</v>
      </c>
      <c r="BV4" s="6">
        <v>7.692120000000001</v>
      </c>
      <c r="BW4" s="3"/>
      <c r="BX4" s="3"/>
      <c r="BY4" s="3"/>
      <c r="BZ4" s="6">
        <v>4.3367200000000006</v>
      </c>
      <c r="CA4" s="3"/>
      <c r="CB4" s="3"/>
      <c r="CC4" s="6">
        <v>6.3486799999999999</v>
      </c>
      <c r="CD4" s="6">
        <v>1.6722000000000001</v>
      </c>
      <c r="CE4" s="6">
        <v>29.246760000000002</v>
      </c>
      <c r="CF4" s="3"/>
      <c r="CG4" s="3"/>
      <c r="CH4" s="6">
        <v>15.894259999999999</v>
      </c>
      <c r="CI4" s="6">
        <v>0.41804000000000002</v>
      </c>
      <c r="CJ4" s="3"/>
      <c r="CK4" s="3"/>
      <c r="CL4" s="3"/>
      <c r="CM4" s="6">
        <v>1.2708599999999999</v>
      </c>
      <c r="CN4" s="3"/>
      <c r="CO4" s="3"/>
      <c r="CP4" s="3"/>
      <c r="CQ4" s="6">
        <v>74.580119999999994</v>
      </c>
      <c r="CR4" s="3"/>
      <c r="CS4" s="6">
        <v>4.5149399999999993</v>
      </c>
      <c r="CT4" s="3"/>
      <c r="CU4" s="6">
        <v>2.7758400000000001</v>
      </c>
      <c r="CV4" s="3"/>
      <c r="CW4" s="6">
        <v>3.6202999999999999</v>
      </c>
      <c r="CX4" s="6">
        <v>1.14544</v>
      </c>
      <c r="CY4" s="6">
        <v>1.50498</v>
      </c>
      <c r="CZ4" s="3"/>
      <c r="DA4" s="3"/>
      <c r="DB4" s="3"/>
      <c r="DC4" s="3"/>
      <c r="DD4" s="6">
        <v>23.11816</v>
      </c>
      <c r="DE4" s="6">
        <v>46.637639999999998</v>
      </c>
      <c r="DF4" s="3"/>
      <c r="DG4" s="6">
        <v>14.62336</v>
      </c>
      <c r="DH4" s="6">
        <v>7.5416000000000007</v>
      </c>
      <c r="DI4" s="6">
        <v>18.728639999999999</v>
      </c>
      <c r="DJ4" s="6">
        <v>22.022859999999998</v>
      </c>
      <c r="DK4" s="6">
        <v>36.203119999999998</v>
      </c>
      <c r="DL4" s="6">
        <v>82.155140000000003</v>
      </c>
      <c r="DM4" s="3"/>
      <c r="DN4" s="6">
        <v>2.5166600000000003</v>
      </c>
      <c r="DO4" s="6">
        <v>1.8561400000000001</v>
      </c>
      <c r="DP4" s="3"/>
      <c r="DQ4" s="3"/>
      <c r="DR4" s="3"/>
      <c r="DS4" s="3"/>
      <c r="DT4" s="3"/>
      <c r="DU4" s="3"/>
      <c r="DV4" s="6">
        <v>514.3519399999999</v>
      </c>
      <c r="DW4" s="6">
        <v>4.7824799999999996</v>
      </c>
      <c r="DX4" s="6">
        <v>10.781414000000002</v>
      </c>
      <c r="DY4" s="6">
        <v>2.0466304000000002</v>
      </c>
      <c r="DZ4" s="3"/>
      <c r="EA4" s="6">
        <v>1.7723479999999998</v>
      </c>
      <c r="EB4" s="6">
        <v>1.7180940000000002</v>
      </c>
      <c r="EC4" s="6">
        <v>165.77676400000001</v>
      </c>
      <c r="ED4" s="3"/>
      <c r="EE4" s="6">
        <v>0.88626000000000005</v>
      </c>
      <c r="EF4" s="6">
        <v>0.43476000000000004</v>
      </c>
      <c r="EG4" s="3"/>
      <c r="EH4" s="3"/>
      <c r="EI4" s="3"/>
      <c r="EJ4" s="3"/>
      <c r="EK4" s="3"/>
      <c r="EL4" s="3"/>
      <c r="EM4" s="6">
        <v>10.33418</v>
      </c>
      <c r="EN4" s="6">
        <v>3.4196400000000002</v>
      </c>
      <c r="EO4" s="3"/>
      <c r="EP4" s="3"/>
      <c r="EQ4" s="6">
        <v>8.1811339999999984</v>
      </c>
      <c r="ER4" s="6">
        <v>73.445416400000013</v>
      </c>
      <c r="ES4" s="6">
        <v>1.6387399999999999</v>
      </c>
      <c r="ET4" s="6">
        <v>1.91466</v>
      </c>
      <c r="EU4" s="3"/>
      <c r="EV4" s="6">
        <v>0.40132000000000001</v>
      </c>
      <c r="EW4" s="6">
        <v>7.5583199999999993</v>
      </c>
      <c r="EX4" s="6">
        <v>5.2841199999999997</v>
      </c>
      <c r="EY4" s="6">
        <v>0.10868</v>
      </c>
      <c r="EZ4" s="3"/>
      <c r="FA4" s="6">
        <v>4.6611539999999989</v>
      </c>
      <c r="FB4" s="6">
        <v>2.52502</v>
      </c>
      <c r="FC4" s="7"/>
      <c r="FD4" s="3"/>
      <c r="FE4" s="6">
        <v>12.457879999999999</v>
      </c>
      <c r="FF4" s="6">
        <v>1.9250670000000001</v>
      </c>
      <c r="FG4" s="6">
        <v>5.4218219999999997</v>
      </c>
      <c r="FH4" s="6">
        <v>4.142561999999999</v>
      </c>
      <c r="FI4" s="6">
        <v>5.5284150000000007</v>
      </c>
      <c r="FJ4" s="6">
        <v>1.9564600000000001</v>
      </c>
      <c r="FK4" s="6">
        <v>1.5802200000000002</v>
      </c>
      <c r="FL4" s="6">
        <v>9.9903691999999982</v>
      </c>
      <c r="FM4" s="6">
        <v>2.1632609999999999</v>
      </c>
      <c r="FN4" s="6">
        <v>0.4264</v>
      </c>
      <c r="FO4" s="6">
        <v>8.7935009999999973</v>
      </c>
      <c r="FP4" s="6">
        <v>1.6448809999999998</v>
      </c>
      <c r="FQ4" s="6">
        <v>3.0415704000000003</v>
      </c>
      <c r="FR4" s="6">
        <v>0.177455</v>
      </c>
      <c r="FS4" s="6">
        <v>0.52648839999999997</v>
      </c>
      <c r="FT4" s="6">
        <v>6.2749362</v>
      </c>
      <c r="FU4" s="3"/>
      <c r="FV4" s="6">
        <v>6.8140799999999997</v>
      </c>
      <c r="FW4" s="4">
        <v>5.2416</v>
      </c>
      <c r="FX4" s="6">
        <v>17.319800999999998</v>
      </c>
      <c r="FY4" s="6">
        <v>0.79688440000000005</v>
      </c>
      <c r="FZ4" s="6">
        <v>12.583520599999998</v>
      </c>
      <c r="GA4" s="3"/>
      <c r="GB4" s="6">
        <v>12.229305599999998</v>
      </c>
      <c r="GC4" s="6">
        <v>109.74392899999998</v>
      </c>
    </row>
    <row r="5" spans="1:185" x14ac:dyDescent="0.25">
      <c r="A5" s="2" t="s">
        <v>171</v>
      </c>
      <c r="B5" s="5">
        <f t="shared" si="0"/>
        <v>1735.4080049999998</v>
      </c>
      <c r="C5" s="3"/>
      <c r="D5" s="3"/>
      <c r="E5" s="3"/>
      <c r="F5" s="6">
        <v>1.38897</v>
      </c>
      <c r="G5" s="6">
        <v>2.4692800000000004</v>
      </c>
      <c r="H5" s="6">
        <v>1.0803100000000001</v>
      </c>
      <c r="I5" s="6">
        <v>3.0866000000000007</v>
      </c>
      <c r="J5" s="3"/>
      <c r="K5" s="6">
        <v>2.4762480000000004</v>
      </c>
      <c r="L5" s="6">
        <v>0.92598000000000003</v>
      </c>
      <c r="M5" s="6">
        <v>5.71021</v>
      </c>
      <c r="N5" s="6">
        <v>53.398180000000004</v>
      </c>
      <c r="O5" s="3"/>
      <c r="P5" s="3"/>
      <c r="Q5" s="3"/>
      <c r="R5" s="3"/>
      <c r="S5" s="6">
        <v>10.03145</v>
      </c>
      <c r="T5" s="6">
        <v>1.8519600000000001</v>
      </c>
      <c r="U5" s="3"/>
      <c r="V5" s="3"/>
      <c r="W5" s="6">
        <v>9.4141300000000019</v>
      </c>
      <c r="X5" s="6">
        <v>17.13063</v>
      </c>
      <c r="Y5" s="6">
        <v>2.0062899999999999</v>
      </c>
      <c r="Z5" s="6">
        <v>58.101810000000008</v>
      </c>
      <c r="AA5" s="6">
        <v>42.440750000000008</v>
      </c>
      <c r="AB5" s="6">
        <v>9.8771200000000015</v>
      </c>
      <c r="AC5" s="6">
        <v>25.310120000000001</v>
      </c>
      <c r="AD5" s="6">
        <v>123.30967000000001</v>
      </c>
      <c r="AE5" s="6">
        <v>43.829720000000009</v>
      </c>
      <c r="AF5" s="6">
        <v>41.051780000000008</v>
      </c>
      <c r="AG5" s="6">
        <v>14.352690000000003</v>
      </c>
      <c r="AH5" s="6">
        <v>3.5495900000000002</v>
      </c>
      <c r="AI5" s="6">
        <v>72.226440000000011</v>
      </c>
      <c r="AJ5" s="6">
        <v>9.4141300000000001</v>
      </c>
      <c r="AK5" s="6">
        <v>11.26609</v>
      </c>
      <c r="AL5" s="6">
        <v>11.26609</v>
      </c>
      <c r="AM5" s="6">
        <v>44.29271</v>
      </c>
      <c r="AN5" s="6">
        <v>7.8705300000000005</v>
      </c>
      <c r="AO5" s="6">
        <v>0.61732000000000009</v>
      </c>
      <c r="AP5" s="6">
        <v>21.506580000000003</v>
      </c>
      <c r="AQ5" s="6">
        <v>5.8645399999999999</v>
      </c>
      <c r="AR5" s="6">
        <v>7.7164999999999999</v>
      </c>
      <c r="AS5" s="6">
        <v>108.03543000000003</v>
      </c>
      <c r="AT5" s="6">
        <v>26.081769999999999</v>
      </c>
      <c r="AU5" s="6">
        <v>1.0803100000000001</v>
      </c>
      <c r="AV5" s="6">
        <v>12.655060000000001</v>
      </c>
      <c r="AW5" s="6">
        <v>2.0062899999999999</v>
      </c>
      <c r="AX5" s="6">
        <v>35.341570000000004</v>
      </c>
      <c r="AY5" s="6">
        <v>2.3149500000000001</v>
      </c>
      <c r="AZ5" s="6">
        <v>6.3275300000000003</v>
      </c>
      <c r="BA5" s="6">
        <v>2.4692800000000004</v>
      </c>
      <c r="BB5" s="3"/>
      <c r="BC5" s="6">
        <v>1.3889700000000003</v>
      </c>
      <c r="BD5" s="6">
        <v>13.581039999999998</v>
      </c>
      <c r="BE5" s="6">
        <v>15.787019999999997</v>
      </c>
      <c r="BF5" s="6">
        <v>3.5495900000000002</v>
      </c>
      <c r="BG5" s="6">
        <v>0.15433000000000002</v>
      </c>
      <c r="BH5" s="6">
        <v>0.46299000000000001</v>
      </c>
      <c r="BI5" s="6">
        <v>9.7227899999999998</v>
      </c>
      <c r="BJ5" s="6">
        <v>60.806020000000004</v>
      </c>
      <c r="BK5" s="6">
        <v>9.56846</v>
      </c>
      <c r="BL5" s="6">
        <v>23.921150000000004</v>
      </c>
      <c r="BM5" s="3"/>
      <c r="BN5" s="6">
        <v>0</v>
      </c>
      <c r="BO5" s="6">
        <v>18.210940000000001</v>
      </c>
      <c r="BP5" s="6">
        <v>15.124340000000002</v>
      </c>
      <c r="BQ5" s="6">
        <v>3.8582500000000004</v>
      </c>
      <c r="BR5" s="6">
        <v>4.6299000000000001</v>
      </c>
      <c r="BS5" s="6">
        <v>0.92598000000000003</v>
      </c>
      <c r="BT5" s="3"/>
      <c r="BU5" s="3"/>
      <c r="BV5" s="6">
        <v>0.30866000000000005</v>
      </c>
      <c r="BW5" s="3"/>
      <c r="BX5" s="3"/>
      <c r="BY5" s="3"/>
      <c r="BZ5" s="3"/>
      <c r="CA5" s="3"/>
      <c r="CB5" s="6">
        <v>15.741660000000001</v>
      </c>
      <c r="CC5" s="6">
        <v>23.745840000000001</v>
      </c>
      <c r="CD5" s="3"/>
      <c r="CE5" s="3"/>
      <c r="CF5" s="6">
        <v>0.25469000000000003</v>
      </c>
      <c r="CG5" s="6">
        <v>7.2212399999999999</v>
      </c>
      <c r="CH5" s="3"/>
      <c r="CI5" s="3"/>
      <c r="CJ5" s="3"/>
      <c r="CK5" s="6">
        <v>0.74076000000000009</v>
      </c>
      <c r="CL5" s="6">
        <v>9.4446000000000012</v>
      </c>
      <c r="CM5" s="6">
        <v>1.6664400000000001</v>
      </c>
      <c r="CN5" s="6">
        <v>16.603429999999999</v>
      </c>
      <c r="CO5" s="3"/>
      <c r="CP5" s="6">
        <v>53.588390000000004</v>
      </c>
      <c r="CQ5" s="6">
        <v>41.583849999999998</v>
      </c>
      <c r="CR5" s="6">
        <v>9.859770000000001</v>
      </c>
      <c r="CS5" s="3"/>
      <c r="CT5" s="6">
        <v>0.30860000000000004</v>
      </c>
      <c r="CU5" s="6">
        <v>0.30860000000000004</v>
      </c>
      <c r="CV5" s="6">
        <v>0.20058999999999999</v>
      </c>
      <c r="CW5" s="3"/>
      <c r="CX5" s="3"/>
      <c r="CY5" s="3"/>
      <c r="CZ5" s="6">
        <v>2.9322700000000004</v>
      </c>
      <c r="DA5" s="6">
        <v>0.41661000000000004</v>
      </c>
      <c r="DB5" s="3"/>
      <c r="DC5" s="6">
        <v>6.3882000000000003</v>
      </c>
      <c r="DD5" s="6">
        <v>1.8519600000000001</v>
      </c>
      <c r="DE5" s="6">
        <v>4.0125800000000007</v>
      </c>
      <c r="DF5" s="6">
        <v>2.06786</v>
      </c>
      <c r="DG5" s="6">
        <v>0.46299000000000001</v>
      </c>
      <c r="DH5" s="6">
        <v>0.77165000000000006</v>
      </c>
      <c r="DI5" s="6">
        <v>1.0803100000000001</v>
      </c>
      <c r="DJ5" s="6">
        <v>3.54914</v>
      </c>
      <c r="DK5" s="6">
        <v>1.38897</v>
      </c>
      <c r="DL5" s="6">
        <v>0.47843000000000002</v>
      </c>
      <c r="DM5" s="3"/>
      <c r="DN5" s="3"/>
      <c r="DO5" s="6">
        <v>0.30866000000000005</v>
      </c>
      <c r="DP5" s="3"/>
      <c r="DQ5" s="3"/>
      <c r="DR5" s="6">
        <v>0.30866000000000005</v>
      </c>
      <c r="DS5" s="3"/>
      <c r="DT5" s="3"/>
      <c r="DU5" s="3"/>
      <c r="DV5" s="3"/>
      <c r="DW5" s="3"/>
      <c r="DX5" s="3"/>
      <c r="DY5" s="3"/>
      <c r="DZ5" s="3"/>
      <c r="EA5" s="3"/>
      <c r="EB5" s="6">
        <v>4.95303</v>
      </c>
      <c r="EC5" s="6">
        <v>7.5298070000000008</v>
      </c>
      <c r="ED5" s="3"/>
      <c r="EE5" s="3"/>
      <c r="EF5" s="3"/>
      <c r="EG5" s="3"/>
      <c r="EH5" s="3"/>
      <c r="EI5" s="3"/>
      <c r="EJ5" s="3"/>
      <c r="EK5" s="3"/>
      <c r="EL5" s="3"/>
      <c r="EM5" s="6">
        <v>24.692800000000002</v>
      </c>
      <c r="EN5" s="3"/>
      <c r="EO5" s="7"/>
      <c r="EP5" s="3"/>
      <c r="EQ5" s="3"/>
      <c r="ER5" s="3"/>
      <c r="ES5" s="3"/>
      <c r="ET5" s="6">
        <v>423.53280000000001</v>
      </c>
      <c r="EU5" s="3"/>
      <c r="EV5" s="3"/>
      <c r="EW5" s="3"/>
      <c r="EX5" s="6">
        <v>8.6229E-2</v>
      </c>
      <c r="EY5" s="3"/>
      <c r="EZ5" s="3"/>
      <c r="FA5" s="3"/>
      <c r="FB5" s="3"/>
      <c r="FC5" s="6">
        <v>11.706239999999999</v>
      </c>
      <c r="FD5" s="3"/>
      <c r="FE5" s="3"/>
      <c r="FF5" s="3"/>
      <c r="FG5" s="3"/>
      <c r="FH5" s="3"/>
      <c r="FI5" s="3"/>
      <c r="FJ5" s="6">
        <v>4.2781839999999995</v>
      </c>
      <c r="FK5" s="3"/>
      <c r="FL5" s="3"/>
      <c r="FM5" s="3"/>
      <c r="FN5" s="6">
        <v>2.3125050000000003</v>
      </c>
      <c r="FO5" s="3"/>
      <c r="FP5" s="3"/>
      <c r="FQ5" s="6">
        <v>1.4197299999999999</v>
      </c>
      <c r="FR5" s="3"/>
      <c r="FS5" s="3"/>
      <c r="FT5" s="3"/>
      <c r="FU5" s="3"/>
      <c r="FV5" s="3"/>
      <c r="FW5" s="3"/>
      <c r="FX5" s="3"/>
      <c r="FY5" s="3"/>
      <c r="FZ5" s="3"/>
      <c r="GA5" s="6">
        <v>4.5291999999999999E-2</v>
      </c>
      <c r="GB5" s="6">
        <v>4.4176000000000002</v>
      </c>
      <c r="GC5" s="3"/>
    </row>
    <row r="6" spans="1:185" x14ac:dyDescent="0.25">
      <c r="A6" s="2" t="s">
        <v>205</v>
      </c>
      <c r="B6" s="5">
        <f t="shared" si="0"/>
        <v>1510.1681378599999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6">
        <v>11.11346</v>
      </c>
      <c r="AF6" s="3"/>
      <c r="AG6" s="3"/>
      <c r="AH6" s="3"/>
      <c r="AI6" s="3"/>
      <c r="AJ6" s="3"/>
      <c r="AK6" s="3"/>
      <c r="AL6" s="3"/>
      <c r="AM6" s="3"/>
      <c r="AN6" s="3"/>
      <c r="AO6" s="6">
        <v>0.13553000000000001</v>
      </c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6">
        <v>4.0659000000000001</v>
      </c>
      <c r="BD6" s="6">
        <v>3.3882500000000002</v>
      </c>
      <c r="BE6" s="3"/>
      <c r="BF6" s="6">
        <v>3.3882499999999998</v>
      </c>
      <c r="BG6" s="3"/>
      <c r="BH6" s="3"/>
      <c r="BI6" s="3"/>
      <c r="BJ6" s="6">
        <v>0</v>
      </c>
      <c r="BK6" s="6">
        <v>11.248989999999999</v>
      </c>
      <c r="BL6" s="6">
        <v>0.13553000000000001</v>
      </c>
      <c r="BM6" s="6">
        <v>1.1609377000000001</v>
      </c>
      <c r="BN6" s="3"/>
      <c r="BO6" s="3"/>
      <c r="BP6" s="6">
        <v>14.095120000000001</v>
      </c>
      <c r="BQ6" s="6">
        <v>0.54212000000000005</v>
      </c>
      <c r="BR6" s="3"/>
      <c r="BS6" s="3"/>
      <c r="BT6" s="3"/>
      <c r="BU6" s="3"/>
      <c r="BV6" s="3"/>
      <c r="BW6" s="6">
        <v>0.54212000000000005</v>
      </c>
      <c r="BX6" s="6">
        <v>0.94871000000000005</v>
      </c>
      <c r="BY6" s="6">
        <v>17.063289999999999</v>
      </c>
      <c r="BZ6" s="3"/>
      <c r="CA6" s="6">
        <v>36.731307879999996</v>
      </c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6">
        <v>13.553000000000001</v>
      </c>
      <c r="CS6" s="3"/>
      <c r="CT6" s="3"/>
      <c r="CU6" s="3"/>
      <c r="CV6" s="3"/>
      <c r="CW6" s="3"/>
      <c r="CX6" s="3"/>
      <c r="CY6" s="3"/>
      <c r="CZ6" s="3"/>
      <c r="DA6" s="6">
        <v>0.27106000000000002</v>
      </c>
      <c r="DB6" s="3"/>
      <c r="DC6" s="3"/>
      <c r="DD6" s="6">
        <v>0.54890000000000005</v>
      </c>
      <c r="DE6" s="3"/>
      <c r="DF6" s="6">
        <v>2.034E-2</v>
      </c>
      <c r="DG6" s="3"/>
      <c r="DH6" s="6">
        <v>0.59636</v>
      </c>
      <c r="DI6" s="6">
        <v>0.13553000000000001</v>
      </c>
      <c r="DJ6" s="6">
        <v>3.3340800000000002</v>
      </c>
      <c r="DK6" s="3"/>
      <c r="DL6" s="6">
        <v>3.8626400000000003</v>
      </c>
      <c r="DM6" s="3"/>
      <c r="DN6" s="6">
        <v>15.430150000000001</v>
      </c>
      <c r="DO6" s="3"/>
      <c r="DP6" s="3"/>
      <c r="DQ6" s="6">
        <v>4.2014300000000002</v>
      </c>
      <c r="DR6" s="6">
        <v>13.783520000000001</v>
      </c>
      <c r="DS6" s="6">
        <v>4.01851</v>
      </c>
      <c r="DT6" s="3"/>
      <c r="DU6" s="6">
        <v>13.74277</v>
      </c>
      <c r="DV6" s="6">
        <v>3.5509000000000004</v>
      </c>
      <c r="DW6" s="6">
        <v>39.717139999999993</v>
      </c>
      <c r="DX6" s="6">
        <v>39.208850000000005</v>
      </c>
      <c r="DY6" s="6">
        <v>51.564607699999996</v>
      </c>
      <c r="DZ6" s="6">
        <v>51.029197699999997</v>
      </c>
      <c r="EA6" s="6">
        <v>63.599657699999995</v>
      </c>
      <c r="EB6" s="6">
        <v>82.232453100000001</v>
      </c>
      <c r="EC6" s="6">
        <v>53.483144779999989</v>
      </c>
      <c r="ED6" s="6">
        <v>5.3267701799999996</v>
      </c>
      <c r="EE6" s="6">
        <v>64.514110799999997</v>
      </c>
      <c r="EF6" s="6">
        <v>74.566145400000011</v>
      </c>
      <c r="EG6" s="3"/>
      <c r="EH6" s="6">
        <v>47.180117699999997</v>
      </c>
      <c r="EI6" s="3"/>
      <c r="EJ6" s="6">
        <v>4.4404208000000001</v>
      </c>
      <c r="EK6" s="6">
        <v>21.33893638</v>
      </c>
      <c r="EL6" s="6">
        <v>43.715863100000007</v>
      </c>
      <c r="EM6" s="6">
        <v>62.507146820000003</v>
      </c>
      <c r="EN6" s="6">
        <v>92.848845139999995</v>
      </c>
      <c r="EO6" s="6">
        <v>59.944289479999995</v>
      </c>
      <c r="EP6" s="6">
        <v>54.960484779999994</v>
      </c>
      <c r="EQ6" s="6">
        <v>45.37987540000001</v>
      </c>
      <c r="ER6" s="3"/>
      <c r="ES6" s="6">
        <v>0.81318000000000001</v>
      </c>
      <c r="ET6" s="6">
        <v>1.0775300000000001</v>
      </c>
      <c r="EU6" s="6">
        <v>338.34403999999995</v>
      </c>
      <c r="EV6" s="6">
        <v>0.67100999999999988</v>
      </c>
      <c r="EW6" s="6">
        <v>3.4018800000000002</v>
      </c>
      <c r="EX6" s="6">
        <v>0.5760900000000001</v>
      </c>
      <c r="EY6" s="6">
        <v>2.5200461999999999</v>
      </c>
      <c r="EZ6" s="6">
        <v>10.596195399999999</v>
      </c>
      <c r="FA6" s="6">
        <v>1.79579</v>
      </c>
      <c r="FB6" s="3"/>
      <c r="FC6" s="3"/>
      <c r="FD6" s="3"/>
      <c r="FE6" s="6">
        <v>1.32103832</v>
      </c>
      <c r="FF6" s="6">
        <v>1.3560000000000001E-2</v>
      </c>
      <c r="FG6" s="3"/>
      <c r="FH6" s="3"/>
      <c r="FI6" s="3"/>
      <c r="FJ6" s="6">
        <v>1.2672300000000001</v>
      </c>
      <c r="FK6" s="6">
        <v>4.0680000000000001E-2</v>
      </c>
      <c r="FL6" s="6">
        <v>0.16272</v>
      </c>
      <c r="FM6" s="6">
        <v>6.8892154000000003</v>
      </c>
      <c r="FN6" s="3"/>
      <c r="FO6" s="3"/>
      <c r="FP6" s="6">
        <v>1.4908299999999999</v>
      </c>
      <c r="FQ6" s="3"/>
      <c r="FR6" s="3"/>
      <c r="FS6" s="3"/>
      <c r="FT6" s="3"/>
      <c r="FU6" s="3"/>
      <c r="FV6" s="3"/>
      <c r="FW6" s="3"/>
      <c r="FX6" s="6">
        <v>2.034E-2</v>
      </c>
      <c r="FY6" s="3"/>
      <c r="FZ6" s="7"/>
      <c r="GA6" s="3"/>
      <c r="GB6" s="3"/>
      <c r="GC6" s="3"/>
    </row>
    <row r="7" spans="1:185" x14ac:dyDescent="0.25">
      <c r="A7" s="2" t="s">
        <v>183</v>
      </c>
      <c r="B7" s="5">
        <f t="shared" si="0"/>
        <v>1490.1170155999998</v>
      </c>
      <c r="C7" s="6">
        <v>2.7779400000000001</v>
      </c>
      <c r="D7" s="6">
        <v>3.2716099999999999</v>
      </c>
      <c r="E7" s="3"/>
      <c r="F7" s="7"/>
      <c r="G7" s="4">
        <v>3.2409300000000001</v>
      </c>
      <c r="H7" s="4">
        <v>1.8519600000000001</v>
      </c>
      <c r="I7" s="4">
        <v>6.9448500000000006</v>
      </c>
      <c r="J7" s="6">
        <v>0.92598000000000003</v>
      </c>
      <c r="K7" s="4">
        <v>1.5433000000000001</v>
      </c>
      <c r="L7" s="4">
        <v>3.8582500000000004</v>
      </c>
      <c r="M7" s="4">
        <v>6.6361900000000009</v>
      </c>
      <c r="N7" s="4">
        <v>6.1732000000000005</v>
      </c>
      <c r="O7" s="3"/>
      <c r="P7" s="3"/>
      <c r="Q7" s="6">
        <v>4.6299000000000001</v>
      </c>
      <c r="R7" s="3"/>
      <c r="S7" s="4">
        <v>5.5558800000000002</v>
      </c>
      <c r="T7" s="7"/>
      <c r="U7" s="3"/>
      <c r="V7" s="3"/>
      <c r="W7" s="4">
        <v>17.508000000000003</v>
      </c>
      <c r="X7" s="7"/>
      <c r="Y7" s="4">
        <v>17.507999999999999</v>
      </c>
      <c r="Z7" s="4">
        <v>6.7619800000000003</v>
      </c>
      <c r="AA7" s="7"/>
      <c r="AB7" s="4">
        <v>0.30866000000000005</v>
      </c>
      <c r="AC7" s="7"/>
      <c r="AD7" s="4">
        <v>7.2535100000000003</v>
      </c>
      <c r="AE7" s="4">
        <v>0.92598000000000003</v>
      </c>
      <c r="AF7" s="4">
        <v>0.30866000000000005</v>
      </c>
      <c r="AG7" s="4">
        <v>81.621020000000001</v>
      </c>
      <c r="AH7" s="7"/>
      <c r="AI7" s="7"/>
      <c r="AJ7" s="4">
        <v>18.056609999999999</v>
      </c>
      <c r="AK7" s="4">
        <v>16.133299999999998</v>
      </c>
      <c r="AL7" s="4">
        <v>8.7539999999999996</v>
      </c>
      <c r="AM7" s="4">
        <v>12.13499</v>
      </c>
      <c r="AN7" s="4">
        <v>8.7539999999999996</v>
      </c>
      <c r="AO7" s="4">
        <v>72.95</v>
      </c>
      <c r="AP7" s="4">
        <v>114.18775000000001</v>
      </c>
      <c r="AQ7" s="4">
        <v>14.590000000000002</v>
      </c>
      <c r="AR7" s="4">
        <v>2.9180000000000001</v>
      </c>
      <c r="AS7" s="4">
        <v>14.59</v>
      </c>
      <c r="AT7" s="4">
        <v>6.6076500000000005</v>
      </c>
      <c r="AU7" s="7"/>
      <c r="AV7" s="4">
        <v>0.30866000000000005</v>
      </c>
      <c r="AW7" s="4">
        <v>17.507999999999999</v>
      </c>
      <c r="AX7" s="7"/>
      <c r="AY7" s="4">
        <v>55.442</v>
      </c>
      <c r="AZ7" s="4">
        <v>35.478989999999996</v>
      </c>
      <c r="BA7" s="4">
        <v>0.92598000000000003</v>
      </c>
      <c r="BB7" s="3"/>
      <c r="BC7" s="7"/>
      <c r="BD7" s="4">
        <v>5.8360000000000003</v>
      </c>
      <c r="BE7" s="4">
        <v>9.5256499999999988</v>
      </c>
      <c r="BF7" s="7"/>
      <c r="BG7" s="7"/>
      <c r="BH7" s="7"/>
      <c r="BI7" s="7"/>
      <c r="BJ7" s="7"/>
      <c r="BK7" s="7"/>
      <c r="BL7" s="7"/>
      <c r="BM7" s="3"/>
      <c r="BN7" s="7"/>
      <c r="BO7" s="7"/>
      <c r="BP7" s="4">
        <v>3.5353200000000005</v>
      </c>
      <c r="BQ7" s="4">
        <v>5.8360000000000003</v>
      </c>
      <c r="BR7" s="7"/>
      <c r="BS7" s="4">
        <v>11.795440000000001</v>
      </c>
      <c r="BT7" s="3"/>
      <c r="BU7" s="3"/>
      <c r="BV7" s="7"/>
      <c r="BW7" s="3"/>
      <c r="BX7" s="3"/>
      <c r="BY7" s="3"/>
      <c r="BZ7" s="3"/>
      <c r="CA7" s="6">
        <v>4.3212400000000004</v>
      </c>
      <c r="CB7" s="7"/>
      <c r="CC7" s="7"/>
      <c r="CD7" s="3"/>
      <c r="CE7" s="3"/>
      <c r="CF7" s="7"/>
      <c r="CG7" s="7"/>
      <c r="CH7" s="3"/>
      <c r="CI7" s="3"/>
      <c r="CJ7" s="3"/>
      <c r="CK7" s="7"/>
      <c r="CL7" s="7"/>
      <c r="CM7" s="7"/>
      <c r="CN7" s="7"/>
      <c r="CO7" s="3"/>
      <c r="CP7" s="7"/>
      <c r="CQ7" s="7"/>
      <c r="CR7" s="7"/>
      <c r="CS7" s="3"/>
      <c r="CT7" s="7"/>
      <c r="CU7" s="7"/>
      <c r="CV7" s="7"/>
      <c r="CW7" s="3"/>
      <c r="CX7" s="3"/>
      <c r="CY7" s="3"/>
      <c r="CZ7" s="7"/>
      <c r="DA7" s="7"/>
      <c r="DB7" s="3"/>
      <c r="DC7" s="7"/>
      <c r="DD7" s="7"/>
      <c r="DE7" s="7"/>
      <c r="DF7" s="7"/>
      <c r="DG7" s="7"/>
      <c r="DH7" s="7"/>
      <c r="DI7" s="7"/>
      <c r="DJ7" s="7"/>
      <c r="DK7" s="7"/>
      <c r="DL7" s="7"/>
      <c r="DM7" s="3"/>
      <c r="DN7" s="3"/>
      <c r="DO7" s="7"/>
      <c r="DP7" s="3"/>
      <c r="DQ7" s="3"/>
      <c r="DR7" s="7"/>
      <c r="DS7" s="3"/>
      <c r="DT7" s="3"/>
      <c r="DU7" s="3"/>
      <c r="DV7" s="3"/>
      <c r="DW7" s="3"/>
      <c r="DX7" s="3"/>
      <c r="DY7" s="3"/>
      <c r="DZ7" s="3"/>
      <c r="EA7" s="3"/>
      <c r="EB7" s="7"/>
      <c r="EC7" s="7"/>
      <c r="ED7" s="3"/>
      <c r="EE7" s="3"/>
      <c r="EF7" s="3"/>
      <c r="EG7" s="3"/>
      <c r="EH7" s="3"/>
      <c r="EI7" s="3"/>
      <c r="EJ7" s="3"/>
      <c r="EK7" s="3"/>
      <c r="EL7" s="3"/>
      <c r="EM7" s="7"/>
      <c r="EN7" s="3"/>
      <c r="EO7" s="3"/>
      <c r="EP7" s="3"/>
      <c r="EQ7" s="3"/>
      <c r="ER7" s="3"/>
      <c r="ES7" s="3"/>
      <c r="ET7" s="7"/>
      <c r="EU7" s="3"/>
      <c r="EV7" s="3"/>
      <c r="EW7" s="3"/>
      <c r="EX7" s="7"/>
      <c r="EY7" s="3"/>
      <c r="EZ7" s="3"/>
      <c r="FA7" s="3"/>
      <c r="FB7" s="3"/>
      <c r="FC7" s="7"/>
      <c r="FD7" s="3"/>
      <c r="FE7" s="3"/>
      <c r="FF7" s="6">
        <v>1.7898799999999999</v>
      </c>
      <c r="FG7" s="3"/>
      <c r="FH7" s="3"/>
      <c r="FI7" s="6">
        <v>3.2020800000000002E-2</v>
      </c>
      <c r="FJ7" s="7"/>
      <c r="FK7" s="3"/>
      <c r="FL7" s="3"/>
      <c r="FM7" s="3"/>
      <c r="FN7" s="7"/>
      <c r="FO7" s="3"/>
      <c r="FP7" s="3"/>
      <c r="FQ7" s="7"/>
      <c r="FR7" s="3"/>
      <c r="FS7" s="3"/>
      <c r="FT7" s="3"/>
      <c r="FU7" s="6">
        <v>9.7892159999999997</v>
      </c>
      <c r="FV7" s="6">
        <v>10.193506399999999</v>
      </c>
      <c r="FW7" s="3"/>
      <c r="FX7" s="6">
        <v>5.8889380000000005</v>
      </c>
      <c r="FY7" s="6">
        <v>5.0300871999999996</v>
      </c>
      <c r="FZ7" s="6">
        <v>7.4660427999999994</v>
      </c>
      <c r="GA7" s="4">
        <v>71.534540400000012</v>
      </c>
      <c r="GB7" s="4">
        <v>736.92494999999997</v>
      </c>
      <c r="GC7" s="6">
        <v>21.672453999999998</v>
      </c>
    </row>
    <row r="8" spans="1:185" x14ac:dyDescent="0.25">
      <c r="A8" s="2" t="s">
        <v>199</v>
      </c>
      <c r="B8" s="5">
        <f t="shared" si="0"/>
        <v>1221.7996710000002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7"/>
      <c r="X8" s="3"/>
      <c r="Y8" s="3"/>
      <c r="Z8" s="3"/>
      <c r="AA8" s="6">
        <v>1.0344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6">
        <v>0.90510000000000002</v>
      </c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6">
        <v>9.654399999999999</v>
      </c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6">
        <v>3.1032000000000002</v>
      </c>
      <c r="EL8" s="3"/>
      <c r="EM8" s="6">
        <v>29.389242000000003</v>
      </c>
      <c r="EN8" s="6">
        <v>337.91014100000001</v>
      </c>
      <c r="EO8" s="3"/>
      <c r="EP8" s="6">
        <v>18.963999999999999</v>
      </c>
      <c r="EQ8" s="3"/>
      <c r="ER8" s="6">
        <v>210.16174100000001</v>
      </c>
      <c r="ES8" s="6">
        <v>0.68099999999999994</v>
      </c>
      <c r="ET8" s="6">
        <v>0.4914</v>
      </c>
      <c r="EU8" s="3"/>
      <c r="EV8" s="3"/>
      <c r="EW8" s="6">
        <v>3.2759999999999998</v>
      </c>
      <c r="EX8" s="3"/>
      <c r="EY8" s="3"/>
      <c r="EZ8" s="3"/>
      <c r="FA8" s="3"/>
      <c r="FB8" s="3"/>
      <c r="FC8" s="6">
        <v>9.3693599999999986</v>
      </c>
      <c r="FD8" s="3"/>
      <c r="FE8" s="6">
        <v>23.967694000000002</v>
      </c>
      <c r="FF8" s="6">
        <v>2.1252746</v>
      </c>
      <c r="FG8" s="3"/>
      <c r="FH8" s="3"/>
      <c r="FI8" s="3"/>
      <c r="FJ8" s="6">
        <v>3.448</v>
      </c>
      <c r="FK8" s="3"/>
      <c r="FL8" s="3"/>
      <c r="FM8" s="3"/>
      <c r="FN8" s="3"/>
      <c r="FO8" s="6">
        <v>2.4569999999999999</v>
      </c>
      <c r="FP8" s="3"/>
      <c r="FQ8" s="3"/>
      <c r="FR8" s="3"/>
      <c r="FS8" s="6">
        <v>1.6379999999999999</v>
      </c>
      <c r="FT8" s="3"/>
      <c r="FU8" s="3"/>
      <c r="FV8" s="3"/>
      <c r="FW8" s="3"/>
      <c r="FX8" s="3"/>
      <c r="FY8" s="3"/>
      <c r="FZ8" s="6">
        <v>3.8164267999999999</v>
      </c>
      <c r="GA8" s="3"/>
      <c r="GB8" s="6">
        <v>4.9139999999999997</v>
      </c>
      <c r="GC8" s="6">
        <v>554.49329160000002</v>
      </c>
    </row>
    <row r="9" spans="1:185" x14ac:dyDescent="0.25">
      <c r="A9" s="2" t="s">
        <v>191</v>
      </c>
      <c r="B9" s="5">
        <f t="shared" si="0"/>
        <v>924.44764435000002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6">
        <v>0.15433000000000002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6">
        <v>1.8515999999999999</v>
      </c>
      <c r="DC9" s="3"/>
      <c r="DD9" s="3"/>
      <c r="DE9" s="3"/>
      <c r="DF9" s="3"/>
      <c r="DG9" s="6">
        <v>16.278649999999999</v>
      </c>
      <c r="DH9" s="6">
        <v>22.342639999999999</v>
      </c>
      <c r="DI9" s="6">
        <v>23.300500000000003</v>
      </c>
      <c r="DJ9" s="6">
        <v>3.6260499999999998</v>
      </c>
      <c r="DK9" s="6">
        <v>0.66349000000000002</v>
      </c>
      <c r="DL9" s="6">
        <v>7.8631800000000007</v>
      </c>
      <c r="DM9" s="3"/>
      <c r="DN9" s="3"/>
      <c r="DO9" s="6">
        <v>16.158400000000004</v>
      </c>
      <c r="DP9" s="6">
        <v>6.6040400000000004</v>
      </c>
      <c r="DQ9" s="3"/>
      <c r="DR9" s="6">
        <v>5.2462</v>
      </c>
      <c r="DS9" s="3"/>
      <c r="DT9" s="3"/>
      <c r="DU9" s="3"/>
      <c r="DV9" s="3"/>
      <c r="DW9" s="3"/>
      <c r="DX9" s="3"/>
      <c r="DY9" s="3"/>
      <c r="DZ9" s="3"/>
      <c r="EA9" s="6">
        <v>5.9868399999999999</v>
      </c>
      <c r="EB9" s="3"/>
      <c r="EC9" s="6">
        <v>40.7327066</v>
      </c>
      <c r="ED9" s="3"/>
      <c r="EE9" s="6">
        <v>1.63558</v>
      </c>
      <c r="EF9" s="3"/>
      <c r="EG9" s="6">
        <v>5.1844799999999998</v>
      </c>
      <c r="EH9" s="3"/>
      <c r="EI9" s="3"/>
      <c r="EJ9" s="3"/>
      <c r="EK9" s="3"/>
      <c r="EL9" s="3"/>
      <c r="EM9" s="6">
        <v>39.547089999999997</v>
      </c>
      <c r="EN9" s="3"/>
      <c r="EO9" s="3"/>
      <c r="EP9" s="3"/>
      <c r="EQ9" s="3"/>
      <c r="ER9" s="3"/>
      <c r="ES9" s="3"/>
      <c r="ET9" s="7"/>
      <c r="EU9" s="3"/>
      <c r="EV9" s="3"/>
      <c r="EW9" s="3"/>
      <c r="EX9" s="6">
        <v>3.8574999999999999</v>
      </c>
      <c r="EY9" s="4">
        <v>19.860948399999998</v>
      </c>
      <c r="EZ9" s="6">
        <v>12.966274</v>
      </c>
      <c r="FA9" s="6">
        <v>1.9182231999999999</v>
      </c>
      <c r="FB9" s="6">
        <v>13.2344518</v>
      </c>
      <c r="FC9" s="6">
        <v>7.37554</v>
      </c>
      <c r="FD9" s="3"/>
      <c r="FE9" s="6">
        <v>10.9009277</v>
      </c>
      <c r="FF9" s="3"/>
      <c r="FG9" s="6">
        <v>5.0659029999999996</v>
      </c>
      <c r="FH9" s="6">
        <v>10.299461599999999</v>
      </c>
      <c r="FI9" s="6">
        <v>9.6982666999999996</v>
      </c>
      <c r="FJ9" s="6">
        <v>8.0390300000000003</v>
      </c>
      <c r="FK9" s="6">
        <v>18.976053499999999</v>
      </c>
      <c r="FL9" s="6">
        <v>18.344753999999998</v>
      </c>
      <c r="FM9" s="3"/>
      <c r="FN9" s="6">
        <v>0.91867999999999994</v>
      </c>
      <c r="FO9" s="6">
        <v>10.934653000000001</v>
      </c>
      <c r="FP9" s="6">
        <v>1.4812799999999999</v>
      </c>
      <c r="FQ9" s="3"/>
      <c r="FR9" s="6">
        <v>5.5926969999999994</v>
      </c>
      <c r="FS9" s="6">
        <v>3.8034574000000001</v>
      </c>
      <c r="FT9" s="6">
        <v>32.025277299999999</v>
      </c>
      <c r="FU9" s="3"/>
      <c r="FV9" s="6">
        <v>24.1896719</v>
      </c>
      <c r="FW9" s="3"/>
      <c r="FX9" s="3"/>
      <c r="FY9" s="6">
        <v>3.4902724999999997</v>
      </c>
      <c r="FZ9" s="6">
        <v>1.5995965999999999</v>
      </c>
      <c r="GA9" s="6">
        <v>282.89668395000001</v>
      </c>
      <c r="GB9" s="6">
        <v>182.83034109999997</v>
      </c>
      <c r="GC9" s="6">
        <v>36.971923099999998</v>
      </c>
    </row>
    <row r="10" spans="1:185" x14ac:dyDescent="0.25">
      <c r="A10" s="2" t="s">
        <v>192</v>
      </c>
      <c r="B10" s="5">
        <f t="shared" si="0"/>
        <v>571.25490999999988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>
        <v>7.78</v>
      </c>
      <c r="P10" s="6">
        <v>2.05931</v>
      </c>
      <c r="Q10" s="6">
        <v>25.441830000000003</v>
      </c>
      <c r="R10" s="3"/>
      <c r="S10" s="6">
        <v>42.403059999999996</v>
      </c>
      <c r="T10" s="3"/>
      <c r="U10" s="3"/>
      <c r="V10" s="6">
        <v>51.482750000000003</v>
      </c>
      <c r="W10" s="3"/>
      <c r="X10" s="6">
        <v>3.9314100000000005</v>
      </c>
      <c r="Y10" s="6">
        <v>5.0546699999999998</v>
      </c>
      <c r="Z10" s="6">
        <v>58.596729999999994</v>
      </c>
      <c r="AA10" s="6">
        <v>26.583819999999999</v>
      </c>
      <c r="AB10" s="6">
        <v>5.2418800000000001</v>
      </c>
      <c r="AC10" s="6">
        <v>1.1232599999999999</v>
      </c>
      <c r="AD10" s="6">
        <v>52.044380000000004</v>
      </c>
      <c r="AE10" s="6">
        <v>37.816420000000001</v>
      </c>
      <c r="AF10" s="6">
        <v>156.50756000000001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6">
        <v>9.5477100000000004</v>
      </c>
      <c r="BI10" s="3"/>
      <c r="BJ10" s="3"/>
      <c r="BK10" s="3"/>
      <c r="BL10" s="3"/>
      <c r="BM10" s="3"/>
      <c r="BN10" s="6">
        <v>21.136000000000003</v>
      </c>
      <c r="BO10" s="3"/>
      <c r="BP10" s="3"/>
      <c r="BQ10" s="3"/>
      <c r="BR10" s="3"/>
      <c r="BS10" s="3"/>
      <c r="BT10" s="3"/>
      <c r="BU10" s="3"/>
      <c r="BV10" s="3"/>
      <c r="BW10" s="3"/>
      <c r="BX10" s="6">
        <v>19.095420000000001</v>
      </c>
      <c r="BY10" s="6">
        <v>19.844259999999998</v>
      </c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6">
        <v>3.36978</v>
      </c>
      <c r="DN10" s="3"/>
      <c r="DO10" s="6">
        <v>3.3697800000000004</v>
      </c>
      <c r="DP10" s="3"/>
      <c r="DQ10" s="3"/>
      <c r="DR10" s="3"/>
      <c r="DS10" s="3"/>
      <c r="DT10" s="3"/>
      <c r="DU10" s="3"/>
      <c r="DV10" s="3"/>
      <c r="DW10" s="6">
        <v>0.74884000000000006</v>
      </c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6">
        <v>5.8035100000000002</v>
      </c>
      <c r="EN10" s="3"/>
      <c r="EO10" s="3"/>
      <c r="EP10" s="3"/>
      <c r="EQ10" s="3"/>
      <c r="ER10" s="3"/>
      <c r="ES10" s="3"/>
      <c r="ET10" s="3"/>
      <c r="EU10" s="3"/>
      <c r="EV10" s="3"/>
      <c r="EW10" s="6">
        <v>0.37442000000000003</v>
      </c>
      <c r="EX10" s="6">
        <v>2.9953600000000002</v>
      </c>
      <c r="EY10" s="6">
        <v>2.05931</v>
      </c>
      <c r="EZ10" s="3"/>
      <c r="FA10" s="3"/>
      <c r="FB10" s="6">
        <v>4.4097100000000005</v>
      </c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7"/>
      <c r="FQ10" s="3"/>
      <c r="FR10" s="3"/>
      <c r="FS10" s="3"/>
      <c r="FT10" s="3"/>
      <c r="FU10" s="6">
        <v>0.93605000000000005</v>
      </c>
      <c r="FV10" s="3"/>
      <c r="FW10" s="6">
        <v>0.37442000000000003</v>
      </c>
      <c r="FX10" s="3"/>
      <c r="FY10" s="6">
        <v>1.1232599999999999</v>
      </c>
      <c r="FZ10" s="3"/>
      <c r="GA10" s="3"/>
      <c r="GB10" s="3"/>
      <c r="GC10" s="3"/>
    </row>
    <row r="11" spans="1:185" x14ac:dyDescent="0.25">
      <c r="A11" s="2" t="s">
        <v>197</v>
      </c>
      <c r="B11" s="5">
        <f t="shared" si="0"/>
        <v>493.68757565000004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>
        <v>4.6299000000000001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6">
        <v>23.344000000000001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6">
        <v>2.5922399999999999</v>
      </c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7"/>
      <c r="EK11" s="7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6">
        <v>1.2346400000000002</v>
      </c>
      <c r="EX11" s="3"/>
      <c r="EY11" s="3"/>
      <c r="EZ11" s="3"/>
      <c r="FA11" s="3"/>
      <c r="FB11" s="6">
        <v>1.2346400000000002</v>
      </c>
      <c r="FC11" s="6">
        <v>1.7370655499999998</v>
      </c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7"/>
      <c r="FW11" s="3"/>
      <c r="FX11" s="3"/>
      <c r="FY11" s="7"/>
      <c r="FZ11" s="3"/>
      <c r="GA11" s="4">
        <v>439.39944995000002</v>
      </c>
      <c r="GB11" s="4">
        <v>8.2573388000000012</v>
      </c>
      <c r="GC11" s="6">
        <v>11.25830135</v>
      </c>
    </row>
    <row r="12" spans="1:185" x14ac:dyDescent="0.25">
      <c r="A12" s="2" t="s">
        <v>209</v>
      </c>
      <c r="B12" s="5">
        <f t="shared" si="0"/>
        <v>227.29698845000001</v>
      </c>
      <c r="C12" s="3"/>
      <c r="D12" s="6">
        <v>3.2</v>
      </c>
      <c r="E12" s="3"/>
      <c r="F12" s="3"/>
      <c r="G12" s="6">
        <v>1.6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4">
        <v>1.6</v>
      </c>
      <c r="DZ12" s="3"/>
      <c r="EA12" s="3"/>
      <c r="EB12" s="3"/>
      <c r="EC12" s="7"/>
      <c r="ED12" s="3"/>
      <c r="EE12" s="3"/>
      <c r="EF12" s="3"/>
      <c r="EG12" s="3"/>
      <c r="EH12" s="3"/>
      <c r="EI12" s="3"/>
      <c r="EJ12" s="3"/>
      <c r="EK12" s="3"/>
      <c r="EL12" s="3"/>
      <c r="EM12" s="4">
        <v>16</v>
      </c>
      <c r="EN12" s="7"/>
      <c r="EO12" s="3"/>
      <c r="EP12" s="3"/>
      <c r="EQ12" s="3"/>
      <c r="ER12" s="3"/>
      <c r="ES12" s="3"/>
      <c r="ET12" s="7"/>
      <c r="EU12" s="3"/>
      <c r="EV12" s="3"/>
      <c r="EW12" s="3"/>
      <c r="EX12" s="3"/>
      <c r="EY12" s="7"/>
      <c r="EZ12" s="3"/>
      <c r="FA12" s="3"/>
      <c r="FB12" s="3"/>
      <c r="FC12" s="7"/>
      <c r="FD12" s="6">
        <v>25.119999999999997</v>
      </c>
      <c r="FE12" s="6">
        <v>3.1932871499999997</v>
      </c>
      <c r="FF12" s="6">
        <v>3.2877329499999997</v>
      </c>
      <c r="FG12" s="6">
        <v>2.1615672500000001</v>
      </c>
      <c r="FH12" s="3"/>
      <c r="FI12" s="6">
        <v>13.450861949999998</v>
      </c>
      <c r="FJ12" s="6">
        <v>0.20024840000000002</v>
      </c>
      <c r="FK12" s="6">
        <v>4.2797955000000005</v>
      </c>
      <c r="FL12" s="6">
        <v>3.8148851500000003</v>
      </c>
      <c r="FM12" s="6">
        <v>0.35966514999999999</v>
      </c>
      <c r="FN12" s="3"/>
      <c r="FO12" s="4">
        <v>20.456518550000002</v>
      </c>
      <c r="FP12" s="4">
        <v>0.60276795000000005</v>
      </c>
      <c r="FQ12" s="4">
        <v>0.63043450000000001</v>
      </c>
      <c r="FR12" s="4">
        <v>10.72</v>
      </c>
      <c r="FS12" s="6">
        <v>26.35982065</v>
      </c>
      <c r="FT12" s="6">
        <v>6.2499190000000011</v>
      </c>
      <c r="FU12" s="4">
        <v>51.433310200000001</v>
      </c>
      <c r="FV12" s="4">
        <v>2.3262579499999996</v>
      </c>
      <c r="FW12" s="4">
        <v>1.9465321499999999</v>
      </c>
      <c r="FX12" s="4">
        <v>21.263384000000002</v>
      </c>
      <c r="FY12" s="7"/>
      <c r="FZ12" s="4">
        <v>7.04</v>
      </c>
      <c r="GA12" s="3"/>
      <c r="GB12" s="3"/>
      <c r="GC12" s="7"/>
    </row>
    <row r="13" spans="1:185" x14ac:dyDescent="0.25">
      <c r="A13" s="2" t="s">
        <v>175</v>
      </c>
      <c r="B13" s="5">
        <f t="shared" si="0"/>
        <v>170.23017658999999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7"/>
      <c r="DX13" s="3"/>
      <c r="DY13" s="6">
        <v>1.33389</v>
      </c>
      <c r="DZ13" s="3"/>
      <c r="EA13" s="3"/>
      <c r="EB13" s="3"/>
      <c r="EC13" s="6">
        <v>3.5105300000000006</v>
      </c>
      <c r="ED13" s="3"/>
      <c r="EE13" s="3"/>
      <c r="EF13" s="3"/>
      <c r="EG13" s="3"/>
      <c r="EH13" s="3"/>
      <c r="EI13" s="3"/>
      <c r="EJ13" s="3"/>
      <c r="EK13" s="3"/>
      <c r="EL13" s="3"/>
      <c r="EM13" s="4">
        <v>6.1041176500000001</v>
      </c>
      <c r="EN13" s="6">
        <v>1.6370900000000002</v>
      </c>
      <c r="EO13" s="3"/>
      <c r="EP13" s="3"/>
      <c r="EQ13" s="3"/>
      <c r="ER13" s="3"/>
      <c r="ES13" s="3"/>
      <c r="ET13" s="6">
        <v>0.2712</v>
      </c>
      <c r="EU13" s="3"/>
      <c r="EV13" s="7"/>
      <c r="EW13" s="3"/>
      <c r="EX13" s="3"/>
      <c r="EY13" s="6">
        <v>2.1696</v>
      </c>
      <c r="EZ13" s="3"/>
      <c r="FA13" s="3"/>
      <c r="FB13" s="3"/>
      <c r="FC13" s="4">
        <v>0.44462999999999997</v>
      </c>
      <c r="FD13" s="3"/>
      <c r="FE13" s="3"/>
      <c r="FF13" s="3"/>
      <c r="FG13" s="3"/>
      <c r="FH13" s="7"/>
      <c r="FI13" s="3"/>
      <c r="FJ13" s="3"/>
      <c r="FK13" s="3"/>
      <c r="FL13" s="3"/>
      <c r="FM13" s="3"/>
      <c r="FN13" s="3"/>
      <c r="FO13" s="6">
        <v>7.8551753799999986</v>
      </c>
      <c r="FP13" s="6">
        <v>49.141440000000003</v>
      </c>
      <c r="FQ13" s="4">
        <v>53.507756480000012</v>
      </c>
      <c r="FR13" s="4">
        <v>22.719352950000001</v>
      </c>
      <c r="FS13" s="7"/>
      <c r="FT13" s="7"/>
      <c r="FU13" s="4">
        <v>9.8038800000000013</v>
      </c>
      <c r="FV13" s="4">
        <v>0.39324000000000003</v>
      </c>
      <c r="FW13" s="4">
        <v>1.77932471</v>
      </c>
      <c r="FX13" s="4">
        <v>0.15594</v>
      </c>
      <c r="FY13" s="4">
        <v>4.1146094200000007</v>
      </c>
      <c r="FZ13" s="6">
        <v>4.407</v>
      </c>
      <c r="GA13" s="7"/>
      <c r="GB13" s="7"/>
      <c r="GC13" s="4">
        <v>0.88140000000000007</v>
      </c>
    </row>
    <row r="14" spans="1:185" x14ac:dyDescent="0.25">
      <c r="A14" s="2" t="s">
        <v>211</v>
      </c>
      <c r="B14" s="5">
        <f t="shared" si="0"/>
        <v>164.77222139999998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6">
        <v>0.29642000000000002</v>
      </c>
      <c r="BF14" s="3"/>
      <c r="BG14" s="3"/>
      <c r="BH14" s="3"/>
      <c r="BI14" s="3"/>
      <c r="BJ14" s="3"/>
      <c r="BK14" s="3"/>
      <c r="BL14" s="3"/>
      <c r="BM14" s="3"/>
      <c r="BN14" s="3"/>
      <c r="BO14" s="6">
        <v>1.1856800000000001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6">
        <v>4.2980900000000002</v>
      </c>
      <c r="CS14" s="3"/>
      <c r="CT14" s="6">
        <v>0.88925999999999994</v>
      </c>
      <c r="CU14" s="3"/>
      <c r="CV14" s="3"/>
      <c r="CW14" s="3"/>
      <c r="CX14" s="6">
        <v>3.40883</v>
      </c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6">
        <v>14.07995</v>
      </c>
      <c r="DK14" s="6">
        <v>78.551299999999998</v>
      </c>
      <c r="DL14" s="3"/>
      <c r="DM14" s="6">
        <v>3.1124100000000001</v>
      </c>
      <c r="DN14" s="6">
        <v>4.4462999999999999</v>
      </c>
      <c r="DO14" s="6">
        <v>4.4462999999999999</v>
      </c>
      <c r="DP14" s="3"/>
      <c r="DQ14" s="3"/>
      <c r="DR14" s="3"/>
      <c r="DS14" s="3"/>
      <c r="DT14" s="3"/>
      <c r="DU14" s="3"/>
      <c r="DV14" s="3"/>
      <c r="DW14" s="3"/>
      <c r="DX14" s="3"/>
      <c r="DY14" s="6">
        <v>7.1140799999999995</v>
      </c>
      <c r="DZ14" s="3"/>
      <c r="EA14" s="3"/>
      <c r="EB14" s="3"/>
      <c r="EC14" s="3"/>
      <c r="ED14" s="6">
        <v>8.8925999999999998</v>
      </c>
      <c r="EE14" s="3"/>
      <c r="EF14" s="3"/>
      <c r="EG14" s="3"/>
      <c r="EH14" s="3"/>
      <c r="EI14" s="3"/>
      <c r="EJ14" s="3"/>
      <c r="EK14" s="3"/>
      <c r="EL14" s="3"/>
      <c r="EM14" s="3"/>
      <c r="EN14" s="6">
        <v>1.7785199999999999</v>
      </c>
      <c r="EO14" s="6">
        <v>1.7785199999999999</v>
      </c>
      <c r="EP14" s="3"/>
      <c r="EQ14" s="3"/>
      <c r="ER14" s="3"/>
      <c r="ES14" s="6">
        <v>4.1498800000000005</v>
      </c>
      <c r="ET14" s="3"/>
      <c r="EU14" s="6">
        <v>0.14821000000000001</v>
      </c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4">
        <v>0.85196139999999998</v>
      </c>
      <c r="FS14" s="6">
        <v>25.195700000000002</v>
      </c>
      <c r="FT14" s="3"/>
      <c r="FU14" s="3"/>
      <c r="FV14" s="6">
        <v>0.14821000000000001</v>
      </c>
      <c r="FW14" s="3"/>
      <c r="FX14" s="3"/>
      <c r="FY14" s="3"/>
      <c r="FZ14" s="3"/>
      <c r="GA14" s="3"/>
      <c r="GB14" s="3"/>
      <c r="GC14" s="3"/>
    </row>
    <row r="15" spans="1:185" x14ac:dyDescent="0.25">
      <c r="A15" s="2" t="s">
        <v>176</v>
      </c>
      <c r="B15" s="5">
        <f t="shared" si="0"/>
        <v>162.49666060000004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7"/>
      <c r="DW15" s="6">
        <v>55.540961600000003</v>
      </c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4">
        <v>8.1443075999999994</v>
      </c>
      <c r="EN15" s="3"/>
      <c r="EO15" s="3"/>
      <c r="EP15" s="3"/>
      <c r="EQ15" s="3"/>
      <c r="ER15" s="3"/>
      <c r="ES15" s="3"/>
      <c r="ET15" s="3"/>
      <c r="EU15" s="3"/>
      <c r="EV15" s="6">
        <v>0.17728820000000001</v>
      </c>
      <c r="EW15" s="3"/>
      <c r="EX15" s="3"/>
      <c r="EY15" s="3"/>
      <c r="EZ15" s="3"/>
      <c r="FA15" s="3"/>
      <c r="FB15" s="3"/>
      <c r="FC15" s="6">
        <v>2.6738140000000001</v>
      </c>
      <c r="FD15" s="3"/>
      <c r="FE15" s="3"/>
      <c r="FF15" s="3"/>
      <c r="FG15" s="3"/>
      <c r="FH15" s="6">
        <v>5.6751936000000009</v>
      </c>
      <c r="FI15" s="3"/>
      <c r="FJ15" s="3"/>
      <c r="FK15" s="3"/>
      <c r="FL15" s="3"/>
      <c r="FM15" s="3"/>
      <c r="FN15" s="3"/>
      <c r="FO15" s="3"/>
      <c r="FP15" s="3"/>
      <c r="FQ15" s="6">
        <v>13.9846982</v>
      </c>
      <c r="FR15" s="6">
        <v>0.55230880000000004</v>
      </c>
      <c r="FS15" s="6">
        <v>0.35257640000000001</v>
      </c>
      <c r="FT15" s="6">
        <v>63.168737200000002</v>
      </c>
      <c r="FU15" s="6">
        <v>2.6887436000000005</v>
      </c>
      <c r="FV15" s="6">
        <v>0.60127759999999997</v>
      </c>
      <c r="FW15" s="6">
        <v>0.2442066</v>
      </c>
      <c r="FX15" s="6">
        <v>3.4648371999999998</v>
      </c>
      <c r="FY15" s="6">
        <v>3.1771828000000002</v>
      </c>
      <c r="FZ15" s="3"/>
      <c r="GA15" s="6">
        <v>0.1158608</v>
      </c>
      <c r="GB15" s="6">
        <v>0.47641840000000002</v>
      </c>
      <c r="GC15" s="6">
        <v>1.458248</v>
      </c>
    </row>
    <row r="16" spans="1:185" x14ac:dyDescent="0.25">
      <c r="A16" s="2" t="s">
        <v>189</v>
      </c>
      <c r="B16" s="5">
        <f t="shared" si="0"/>
        <v>116.68701460000003</v>
      </c>
      <c r="C16" s="3"/>
      <c r="D16" s="3"/>
      <c r="E16" s="6">
        <v>8.1413999999999991</v>
      </c>
      <c r="F16" s="3"/>
      <c r="G16" s="3"/>
      <c r="H16" s="3"/>
      <c r="I16" s="3"/>
      <c r="J16" s="3"/>
      <c r="K16" s="6">
        <v>1.08552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6">
        <v>2.1710400000000001</v>
      </c>
      <c r="AB16" s="6">
        <v>0.81413999999999997</v>
      </c>
      <c r="AC16" s="3"/>
      <c r="AD16" s="6">
        <v>24.017130000000002</v>
      </c>
      <c r="AE16" s="6">
        <v>28.223520000000001</v>
      </c>
      <c r="AF16" s="3"/>
      <c r="AG16" s="3"/>
      <c r="AH16" s="3"/>
      <c r="AI16" s="3"/>
      <c r="AJ16" s="3"/>
      <c r="AK16" s="3"/>
      <c r="AL16" s="3"/>
      <c r="AM16" s="6">
        <v>4.0706999999999995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6">
        <v>0.13569000000000001</v>
      </c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6">
        <v>1.4925899999999999</v>
      </c>
      <c r="CX16" s="3"/>
      <c r="CY16" s="3"/>
      <c r="CZ16" s="3"/>
      <c r="DA16" s="3"/>
      <c r="DB16" s="3"/>
      <c r="DC16" s="3"/>
      <c r="DD16" s="3"/>
      <c r="DE16" s="3"/>
      <c r="DF16" s="7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7"/>
      <c r="DU16" s="3"/>
      <c r="DV16" s="7"/>
      <c r="DW16" s="3"/>
      <c r="DX16" s="3"/>
      <c r="DY16" s="3"/>
      <c r="DZ16" s="3"/>
      <c r="EA16" s="3"/>
      <c r="EB16" s="6">
        <v>16.011420000000001</v>
      </c>
      <c r="EC16" s="6">
        <v>6.9138046000000006</v>
      </c>
      <c r="ED16" s="4">
        <v>1.6282799999999999</v>
      </c>
      <c r="EE16" s="3"/>
      <c r="EF16" s="7"/>
      <c r="EG16" s="3"/>
      <c r="EH16" s="3"/>
      <c r="EI16" s="3"/>
      <c r="EJ16" s="3"/>
      <c r="EK16" s="3"/>
      <c r="EL16" s="3"/>
      <c r="EM16" s="3"/>
      <c r="EN16" s="6">
        <v>3.3922500000000002</v>
      </c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7"/>
      <c r="FD16" s="3"/>
      <c r="FE16" s="6">
        <v>0.54276000000000002</v>
      </c>
      <c r="FF16" s="3"/>
      <c r="FG16" s="3"/>
      <c r="FH16" s="3"/>
      <c r="FI16" s="6">
        <v>2.1710400000000001</v>
      </c>
      <c r="FJ16" s="3"/>
      <c r="FK16" s="3"/>
      <c r="FL16" s="6">
        <v>13.433309999999999</v>
      </c>
      <c r="FM16" s="3"/>
      <c r="FN16" s="3"/>
      <c r="FO16" s="3"/>
      <c r="FP16" s="3"/>
      <c r="FQ16" s="3"/>
      <c r="FR16" s="3"/>
      <c r="FS16" s="6">
        <v>2.4424200000000003</v>
      </c>
      <c r="FT16" s="3"/>
      <c r="FU16" s="3"/>
      <c r="FV16" s="3"/>
      <c r="FW16" s="3"/>
      <c r="FX16" s="3"/>
      <c r="FY16" s="3"/>
      <c r="FZ16" s="3"/>
      <c r="GA16" s="3"/>
      <c r="GB16" s="3"/>
      <c r="GC16" s="3"/>
    </row>
    <row r="17" spans="1:185" x14ac:dyDescent="0.25">
      <c r="A17" s="2" t="s">
        <v>180</v>
      </c>
      <c r="B17" s="5">
        <f t="shared" si="0"/>
        <v>89.431984260000021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4">
        <v>0.13553000000000001</v>
      </c>
      <c r="CK17" s="3"/>
      <c r="CL17" s="3"/>
      <c r="CM17" s="4">
        <v>0.27106000000000002</v>
      </c>
      <c r="CN17" s="3"/>
      <c r="CO17" s="3"/>
      <c r="CP17" s="3"/>
      <c r="CQ17" s="3"/>
      <c r="CR17" s="3"/>
      <c r="CS17" s="3"/>
      <c r="CT17" s="4">
        <v>0</v>
      </c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4">
        <v>0.13553000000000001</v>
      </c>
      <c r="DG17" s="4">
        <v>0.54212000000000005</v>
      </c>
      <c r="DH17" s="4">
        <v>0.67765000000000009</v>
      </c>
      <c r="DI17" s="4">
        <v>0.13553000000000001</v>
      </c>
      <c r="DJ17" s="4">
        <v>2.7105999999999999</v>
      </c>
      <c r="DK17" s="4">
        <v>2.7105999999999999</v>
      </c>
      <c r="DL17" s="4">
        <v>2.7105999999999999</v>
      </c>
      <c r="DM17" s="3"/>
      <c r="DN17" s="3"/>
      <c r="DO17" s="3"/>
      <c r="DP17" s="3"/>
      <c r="DQ17" s="3"/>
      <c r="DR17" s="3"/>
      <c r="DS17" s="4">
        <v>43.05115</v>
      </c>
      <c r="DT17" s="4">
        <v>0.13553000000000001</v>
      </c>
      <c r="DU17" s="4">
        <v>0.81318000000000001</v>
      </c>
      <c r="DV17" s="4">
        <v>8.5383899999999997</v>
      </c>
      <c r="DW17" s="4">
        <v>6.9120300000000006</v>
      </c>
      <c r="DX17" s="3"/>
      <c r="DY17" s="3"/>
      <c r="DZ17" s="4">
        <v>1.3214699999999999</v>
      </c>
      <c r="EA17" s="3"/>
      <c r="EB17" s="4">
        <v>6.7799999999999999E-2</v>
      </c>
      <c r="EC17" s="4">
        <v>3.0333553999999996</v>
      </c>
      <c r="ED17" s="3"/>
      <c r="EE17" s="3"/>
      <c r="EF17" s="3"/>
      <c r="EG17" s="3"/>
      <c r="EH17" s="3"/>
      <c r="EI17" s="3"/>
      <c r="EJ17" s="3"/>
      <c r="EK17" s="4">
        <v>1.45996478</v>
      </c>
      <c r="EL17" s="3"/>
      <c r="EM17" s="4">
        <v>2.8978253999999999</v>
      </c>
      <c r="EN17" s="4">
        <v>0.94284372000000005</v>
      </c>
      <c r="EO17" s="4">
        <v>0.55991540000000006</v>
      </c>
      <c r="EP17" s="3"/>
      <c r="EQ17" s="3"/>
      <c r="ER17" s="3"/>
      <c r="ES17" s="4">
        <v>0.12204000000000001</v>
      </c>
      <c r="ET17" s="3"/>
      <c r="EU17" s="3"/>
      <c r="EV17" s="3"/>
      <c r="EW17" s="3"/>
      <c r="EX17" s="3"/>
      <c r="EY17" s="4">
        <v>0.54212000000000005</v>
      </c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4">
        <v>0.27106000000000002</v>
      </c>
      <c r="FU17" s="3"/>
      <c r="FV17" s="4">
        <v>1.9575895600000002</v>
      </c>
      <c r="FW17" s="3"/>
      <c r="FX17" s="4">
        <v>3.5237800000000004</v>
      </c>
      <c r="FY17" s="3"/>
      <c r="FZ17" s="4">
        <v>3.2527200000000001</v>
      </c>
      <c r="GA17" s="3"/>
      <c r="GB17" s="3"/>
      <c r="GC17" s="3"/>
    </row>
    <row r="18" spans="1:185" x14ac:dyDescent="0.25">
      <c r="A18" s="2" t="s">
        <v>185</v>
      </c>
      <c r="B18" s="5">
        <f t="shared" si="0"/>
        <v>87.799620000000004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7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6">
        <v>22.839620000000004</v>
      </c>
      <c r="FW18" s="6">
        <v>64.959999999999994</v>
      </c>
      <c r="FX18" s="3"/>
      <c r="FY18" s="3"/>
      <c r="FZ18" s="3"/>
      <c r="GA18" s="3"/>
      <c r="GB18" s="3"/>
      <c r="GC18" s="3"/>
    </row>
    <row r="19" spans="1:185" x14ac:dyDescent="0.25">
      <c r="A19" s="2" t="s">
        <v>201</v>
      </c>
      <c r="B19" s="5">
        <f t="shared" si="0"/>
        <v>51.407166800000006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7"/>
      <c r="R19" s="7"/>
      <c r="S19" s="3"/>
      <c r="T19" s="3"/>
      <c r="U19" s="3"/>
      <c r="V19" s="3"/>
      <c r="W19" s="7"/>
      <c r="X19" s="7"/>
      <c r="Y19" s="7"/>
      <c r="Z19" s="7"/>
      <c r="AA19" s="7"/>
      <c r="AB19" s="7"/>
      <c r="AC19" s="7"/>
      <c r="AD19" s="7"/>
      <c r="AE19" s="3"/>
      <c r="AF19" s="3"/>
      <c r="AG19" s="3"/>
      <c r="AH19" s="3"/>
      <c r="AI19" s="3"/>
      <c r="AJ19" s="3"/>
      <c r="AK19" s="3"/>
      <c r="AL19" s="3"/>
      <c r="AM19" s="3"/>
      <c r="AN19" s="7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7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7"/>
      <c r="BP19" s="3"/>
      <c r="BQ19" s="3"/>
      <c r="BR19" s="3"/>
      <c r="BS19" s="3"/>
      <c r="BT19" s="3"/>
      <c r="BU19" s="3"/>
      <c r="BV19" s="3"/>
      <c r="BW19" s="3"/>
      <c r="BX19" s="7"/>
      <c r="BY19" s="3"/>
      <c r="BZ19" s="7"/>
      <c r="CA19" s="7"/>
      <c r="CB19" s="7"/>
      <c r="CC19" s="7"/>
      <c r="CD19" s="3"/>
      <c r="CE19" s="3"/>
      <c r="CF19" s="7"/>
      <c r="CG19" s="7"/>
      <c r="CH19" s="3"/>
      <c r="CI19" s="3"/>
      <c r="CJ19" s="3"/>
      <c r="CK19" s="3"/>
      <c r="CL19" s="7"/>
      <c r="CM19" s="7"/>
      <c r="CN19" s="3"/>
      <c r="CO19" s="3"/>
      <c r="CP19" s="3"/>
      <c r="CQ19" s="3"/>
      <c r="CR19" s="3"/>
      <c r="CS19" s="3"/>
      <c r="CT19" s="7"/>
      <c r="CU19" s="3"/>
      <c r="CV19" s="7"/>
      <c r="CW19" s="3"/>
      <c r="CX19" s="3"/>
      <c r="CY19" s="3"/>
      <c r="CZ19" s="3"/>
      <c r="DA19" s="3"/>
      <c r="DB19" s="3"/>
      <c r="DC19" s="3"/>
      <c r="DD19" s="7"/>
      <c r="DE19" s="3"/>
      <c r="DF19" s="3"/>
      <c r="DG19" s="3"/>
      <c r="DH19" s="3"/>
      <c r="DI19" s="7"/>
      <c r="DJ19" s="7"/>
      <c r="DK19" s="7"/>
      <c r="DL19" s="7"/>
      <c r="DM19" s="7"/>
      <c r="DN19" s="7"/>
      <c r="DO19" s="7"/>
      <c r="DP19" s="7"/>
      <c r="DQ19" s="3"/>
      <c r="DR19" s="3"/>
      <c r="DS19" s="7"/>
      <c r="DT19" s="3"/>
      <c r="DU19" s="4">
        <v>0.27126</v>
      </c>
      <c r="DV19" s="7"/>
      <c r="DW19" s="7"/>
      <c r="DX19" s="4">
        <v>0.27126</v>
      </c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3"/>
      <c r="EJ19" s="3"/>
      <c r="EK19" s="3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4">
        <v>5.6964600000000001</v>
      </c>
      <c r="EY19" s="7"/>
      <c r="EZ19" s="7"/>
      <c r="FA19" s="7"/>
      <c r="FB19" s="7"/>
      <c r="FC19" s="4">
        <v>9.0872099999999989</v>
      </c>
      <c r="FD19" s="7"/>
      <c r="FE19" s="4">
        <v>7.5952800000000007</v>
      </c>
      <c r="FF19" s="7"/>
      <c r="FG19" s="4">
        <v>18.038790000000002</v>
      </c>
      <c r="FH19" s="4">
        <v>0.40688999999999997</v>
      </c>
      <c r="FI19" s="7"/>
      <c r="FJ19" s="4">
        <v>7.5952799999999998</v>
      </c>
      <c r="FK19" s="7"/>
      <c r="FL19" s="7"/>
      <c r="FM19" s="7"/>
      <c r="FN19" s="7"/>
      <c r="FO19" s="7"/>
      <c r="FP19" s="7"/>
      <c r="FQ19" s="7"/>
      <c r="FR19" s="7"/>
      <c r="FS19" s="7"/>
      <c r="FT19" s="4">
        <v>0.41028679999999995</v>
      </c>
      <c r="FU19" s="4">
        <v>2.0344499999999996</v>
      </c>
      <c r="FV19" s="7"/>
      <c r="FW19" s="7"/>
      <c r="FX19" s="7"/>
      <c r="FY19" s="7"/>
      <c r="FZ19" s="7"/>
      <c r="GA19" s="7"/>
      <c r="GB19" s="7"/>
      <c r="GC19" s="7"/>
    </row>
    <row r="20" spans="1:185" x14ac:dyDescent="0.25">
      <c r="A20" s="2" t="s">
        <v>204</v>
      </c>
      <c r="B20" s="5">
        <f t="shared" si="0"/>
        <v>50.607838999999998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6">
        <v>1.3118000000000001</v>
      </c>
      <c r="BO20" s="6">
        <v>1.3118000000000001</v>
      </c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4">
        <v>2.2786979999999999</v>
      </c>
      <c r="FB20" s="6">
        <v>8.1328499999999995</v>
      </c>
      <c r="FC20" s="3"/>
      <c r="FD20" s="3"/>
      <c r="FE20" s="3"/>
      <c r="FF20" s="3"/>
      <c r="FG20" s="3"/>
      <c r="FH20" s="6">
        <v>1.0494400000000002</v>
      </c>
      <c r="FI20" s="6">
        <v>6.8475960000000002</v>
      </c>
      <c r="FJ20" s="6">
        <v>14.429800000000002</v>
      </c>
      <c r="FK20" s="3"/>
      <c r="FL20" s="6">
        <v>13.356935000000002</v>
      </c>
      <c r="FM20" s="3"/>
      <c r="FN20" s="6">
        <v>0.10493999999999999</v>
      </c>
      <c r="FO20" s="6">
        <v>1.0494000000000001</v>
      </c>
      <c r="FP20" s="4">
        <v>0.7345799999999999</v>
      </c>
      <c r="FQ20" s="3"/>
      <c r="FR20" s="7"/>
      <c r="FS20" s="3"/>
      <c r="FT20" s="3"/>
      <c r="FU20" s="7"/>
      <c r="FV20" s="7"/>
      <c r="FW20" s="3"/>
      <c r="FX20" s="7"/>
      <c r="FY20" s="7"/>
      <c r="FZ20" s="7"/>
      <c r="GA20" s="7"/>
      <c r="GB20" s="7"/>
      <c r="GC20" s="3"/>
    </row>
    <row r="21" spans="1:185" x14ac:dyDescent="0.25">
      <c r="A21" s="2" t="s">
        <v>212</v>
      </c>
      <c r="B21" s="5">
        <f t="shared" si="0"/>
        <v>35.751932400000001</v>
      </c>
      <c r="C21" s="7"/>
      <c r="D21" s="7"/>
      <c r="E21" s="3"/>
      <c r="F21" s="3"/>
      <c r="G21" s="7"/>
      <c r="H21" s="7"/>
      <c r="I21" s="7"/>
      <c r="J21" s="7"/>
      <c r="K21" s="7"/>
      <c r="L21" s="7"/>
      <c r="M21" s="7"/>
      <c r="N21" s="7"/>
      <c r="O21" s="3"/>
      <c r="P21" s="3"/>
      <c r="Q21" s="7"/>
      <c r="R21" s="3"/>
      <c r="S21" s="7"/>
      <c r="T21" s="3"/>
      <c r="U21" s="3"/>
      <c r="V21" s="3"/>
      <c r="W21" s="7"/>
      <c r="X21" s="3"/>
      <c r="Y21" s="7"/>
      <c r="Z21" s="7"/>
      <c r="AA21" s="3"/>
      <c r="AB21" s="7"/>
      <c r="AC21" s="3"/>
      <c r="AD21" s="7"/>
      <c r="AE21" s="7"/>
      <c r="AF21" s="7"/>
      <c r="AG21" s="7"/>
      <c r="AH21" s="3"/>
      <c r="AI21" s="3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3"/>
      <c r="AV21" s="7"/>
      <c r="AW21" s="7"/>
      <c r="AX21" s="3"/>
      <c r="AY21" s="7"/>
      <c r="AZ21" s="7"/>
      <c r="BA21" s="7"/>
      <c r="BB21" s="3"/>
      <c r="BC21" s="3"/>
      <c r="BD21" s="7"/>
      <c r="BE21" s="7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7"/>
      <c r="BQ21" s="7"/>
      <c r="BR21" s="3"/>
      <c r="BS21" s="7"/>
      <c r="BT21" s="3"/>
      <c r="BU21" s="3"/>
      <c r="BV21" s="3"/>
      <c r="BW21" s="3"/>
      <c r="BX21" s="3"/>
      <c r="BY21" s="3"/>
      <c r="BZ21" s="3"/>
      <c r="CA21" s="7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6">
        <v>1.1384800000000002</v>
      </c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6">
        <v>3.39E-2</v>
      </c>
      <c r="DX21" s="3"/>
      <c r="DY21" s="3"/>
      <c r="DZ21" s="3"/>
      <c r="EA21" s="3"/>
      <c r="EB21" s="3"/>
      <c r="EC21" s="3"/>
      <c r="ED21" s="3"/>
      <c r="EE21" s="6">
        <v>7.6405283200000005</v>
      </c>
      <c r="EF21" s="3"/>
      <c r="EG21" s="3"/>
      <c r="EH21" s="3"/>
      <c r="EI21" s="3"/>
      <c r="EJ21" s="3"/>
      <c r="EK21" s="6">
        <v>0.73224</v>
      </c>
      <c r="EL21" s="3"/>
      <c r="EM21" s="3"/>
      <c r="EN21" s="6">
        <v>2.6157500000000002</v>
      </c>
      <c r="EO21" s="3"/>
      <c r="EP21" s="6">
        <v>0.54212000000000005</v>
      </c>
      <c r="EQ21" s="3"/>
      <c r="ER21" s="3"/>
      <c r="ES21" s="6">
        <v>2.3184137200000006</v>
      </c>
      <c r="ET21" s="3"/>
      <c r="EU21" s="3"/>
      <c r="EV21" s="3"/>
      <c r="EW21" s="3"/>
      <c r="EX21" s="3"/>
      <c r="EY21" s="3"/>
      <c r="EZ21" s="3"/>
      <c r="FA21" s="6">
        <v>9.0191330999999995</v>
      </c>
      <c r="FB21" s="3"/>
      <c r="FC21" s="3"/>
      <c r="FD21" s="3"/>
      <c r="FE21" s="6">
        <v>0.81318000000000001</v>
      </c>
      <c r="FF21" s="7"/>
      <c r="FG21" s="3"/>
      <c r="FH21" s="3"/>
      <c r="FI21" s="7"/>
      <c r="FJ21" s="3"/>
      <c r="FK21" s="3"/>
      <c r="FL21" s="3"/>
      <c r="FM21" s="3"/>
      <c r="FN21" s="3"/>
      <c r="FO21" s="3"/>
      <c r="FP21" s="6">
        <v>9.6226300000000009</v>
      </c>
      <c r="FQ21" s="6">
        <v>0.27106000000000002</v>
      </c>
      <c r="FR21" s="6">
        <v>0.43243602000000003</v>
      </c>
      <c r="FS21" s="3"/>
      <c r="FT21" s="6">
        <v>0.57206124000000003</v>
      </c>
      <c r="FU21" s="7"/>
      <c r="FV21" s="7"/>
      <c r="FW21" s="3"/>
      <c r="FX21" s="7"/>
      <c r="FY21" s="7"/>
      <c r="FZ21" s="7"/>
      <c r="GA21" s="7"/>
      <c r="GB21" s="7"/>
      <c r="GC21" s="7"/>
    </row>
    <row r="22" spans="1:185" x14ac:dyDescent="0.25">
      <c r="A22" s="2" t="s">
        <v>196</v>
      </c>
      <c r="B22" s="5">
        <f t="shared" si="0"/>
        <v>32.207427800000005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7"/>
      <c r="BM22" s="6">
        <v>0.33444000000000002</v>
      </c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6">
        <v>0.16722000000000001</v>
      </c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6">
        <v>23.578020000000002</v>
      </c>
      <c r="EN22" s="3"/>
      <c r="EO22" s="3"/>
      <c r="EP22" s="3"/>
      <c r="EQ22" s="3"/>
      <c r="ER22" s="3"/>
      <c r="ES22" s="6">
        <v>0.323409</v>
      </c>
      <c r="ET22" s="3"/>
      <c r="EU22" s="3"/>
      <c r="EV22" s="3"/>
      <c r="EW22" s="3"/>
      <c r="EX22" s="3"/>
      <c r="EY22" s="3"/>
      <c r="EZ22" s="6">
        <v>1.6497360000000001</v>
      </c>
      <c r="FA22" s="3"/>
      <c r="FB22" s="3"/>
      <c r="FC22" s="3"/>
      <c r="FD22" s="3"/>
      <c r="FE22" s="3"/>
      <c r="FF22" s="3"/>
      <c r="FG22" s="3"/>
      <c r="FH22" s="3"/>
      <c r="FI22" s="6">
        <v>0.14478779999999999</v>
      </c>
      <c r="FJ22" s="3"/>
      <c r="FK22" s="3"/>
      <c r="FL22" s="3"/>
      <c r="FM22" s="3"/>
      <c r="FN22" s="3"/>
      <c r="FO22" s="3"/>
      <c r="FP22" s="3"/>
      <c r="FQ22" s="3"/>
      <c r="FR22" s="3"/>
      <c r="FS22" s="6">
        <v>6.0098150000000006</v>
      </c>
      <c r="FT22" s="3"/>
      <c r="FU22" s="3"/>
      <c r="FV22" s="3"/>
      <c r="FW22" s="3"/>
      <c r="FX22" s="3"/>
      <c r="FY22" s="3"/>
      <c r="FZ22" s="3"/>
      <c r="GA22" s="3"/>
      <c r="GB22" s="3"/>
      <c r="GC22" s="3"/>
    </row>
    <row r="23" spans="1:185" x14ac:dyDescent="0.25">
      <c r="A23" s="2" t="s">
        <v>237</v>
      </c>
      <c r="B23" s="5">
        <f t="shared" si="0"/>
        <v>25.866037899999995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6">
        <v>4.4204482</v>
      </c>
      <c r="FC23" s="3"/>
      <c r="FD23" s="6">
        <v>19.927178499999997</v>
      </c>
      <c r="FE23" s="3"/>
      <c r="FF23" s="6">
        <v>1.3823570000000001</v>
      </c>
      <c r="FG23" s="6">
        <v>0.13605419999999999</v>
      </c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7"/>
      <c r="FW23" s="7"/>
      <c r="FX23" s="3"/>
      <c r="FY23" s="3"/>
      <c r="FZ23" s="3"/>
      <c r="GA23" s="3"/>
      <c r="GB23" s="3"/>
      <c r="GC23" s="3"/>
    </row>
    <row r="24" spans="1:185" x14ac:dyDescent="0.25">
      <c r="A24" s="2" t="s">
        <v>170</v>
      </c>
      <c r="B24" s="5">
        <f t="shared" si="0"/>
        <v>20.8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7"/>
      <c r="EE24" s="3"/>
      <c r="EF24" s="3"/>
      <c r="EG24" s="3"/>
      <c r="EH24" s="3"/>
      <c r="EI24" s="3"/>
      <c r="EJ24" s="7"/>
      <c r="EK24" s="3"/>
      <c r="EL24" s="3"/>
      <c r="EM24" s="7"/>
      <c r="EN24" s="7"/>
      <c r="EO24" s="7"/>
      <c r="EP24" s="3"/>
      <c r="EQ24" s="3"/>
      <c r="ER24" s="3"/>
      <c r="ES24" s="3"/>
      <c r="ET24" s="3"/>
      <c r="EU24" s="3"/>
      <c r="EV24" s="3"/>
      <c r="EW24" s="7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7"/>
      <c r="FJ24" s="3"/>
      <c r="FK24" s="3"/>
      <c r="FL24" s="3"/>
      <c r="FM24" s="3"/>
      <c r="FN24" s="3"/>
      <c r="FO24" s="3"/>
      <c r="FP24" s="3"/>
      <c r="FQ24" s="7"/>
      <c r="FR24" s="3"/>
      <c r="FS24" s="3"/>
      <c r="FT24" s="3"/>
      <c r="FU24" s="3"/>
      <c r="FV24" s="3"/>
      <c r="FW24" s="3"/>
      <c r="FX24" s="3"/>
      <c r="FY24" s="7"/>
      <c r="FZ24" s="6">
        <v>20.8</v>
      </c>
      <c r="GA24" s="3"/>
      <c r="GB24" s="3"/>
      <c r="GC24" s="7"/>
    </row>
    <row r="25" spans="1:185" x14ac:dyDescent="0.25">
      <c r="A25" s="2" t="s">
        <v>186</v>
      </c>
      <c r="B25" s="5">
        <f t="shared" si="0"/>
        <v>19.761730179999997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6">
        <v>2.1756801800000001</v>
      </c>
      <c r="EE25" s="3"/>
      <c r="EF25" s="3"/>
      <c r="EG25" s="3"/>
      <c r="EH25" s="3"/>
      <c r="EI25" s="3"/>
      <c r="EJ25" s="6">
        <v>12.33323</v>
      </c>
      <c r="EK25" s="3"/>
      <c r="EL25" s="3"/>
      <c r="EM25" s="6">
        <v>1.3552999999999999</v>
      </c>
      <c r="EN25" s="6">
        <v>1.18594</v>
      </c>
      <c r="EO25" s="6">
        <v>2.7120000000000002E-2</v>
      </c>
      <c r="EP25" s="3"/>
      <c r="EQ25" s="3"/>
      <c r="ER25" s="3"/>
      <c r="ES25" s="3"/>
      <c r="ET25" s="3"/>
      <c r="EU25" s="3"/>
      <c r="EV25" s="3"/>
      <c r="EW25" s="6">
        <v>0.27106000000000002</v>
      </c>
      <c r="EX25" s="3"/>
      <c r="EY25" s="3"/>
      <c r="EZ25" s="3"/>
      <c r="FA25" s="3"/>
      <c r="FB25" s="3"/>
      <c r="FC25" s="3"/>
      <c r="FD25" s="3"/>
      <c r="FE25" s="3"/>
      <c r="FF25" s="3"/>
      <c r="FG25" s="7"/>
      <c r="FH25" s="3"/>
      <c r="FI25" s="6">
        <v>0.25086000000000003</v>
      </c>
      <c r="FJ25" s="3"/>
      <c r="FK25" s="3"/>
      <c r="FL25" s="3"/>
      <c r="FM25" s="3"/>
      <c r="FN25" s="3"/>
      <c r="FO25" s="3"/>
      <c r="FP25" s="3"/>
      <c r="FQ25" s="6">
        <v>0.36598000000000003</v>
      </c>
      <c r="FR25" s="3"/>
      <c r="FS25" s="3"/>
      <c r="FT25" s="3"/>
      <c r="FU25" s="3"/>
      <c r="FV25" s="3"/>
      <c r="FW25" s="3"/>
      <c r="FX25" s="3"/>
      <c r="FY25" s="6">
        <v>6.7799999999999999E-2</v>
      </c>
      <c r="FZ25" s="3"/>
      <c r="GA25" s="3"/>
      <c r="GB25" s="3"/>
      <c r="GC25" s="6">
        <v>1.7287600000000001</v>
      </c>
    </row>
    <row r="26" spans="1:185" x14ac:dyDescent="0.25">
      <c r="A26" s="2" t="s">
        <v>188</v>
      </c>
      <c r="B26" s="5">
        <f t="shared" si="0"/>
        <v>19.701779999999999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">
        <v>2.2363599999999999</v>
      </c>
      <c r="DO26" s="3"/>
      <c r="DP26" s="3"/>
      <c r="DQ26" s="3"/>
      <c r="DR26" s="4">
        <v>14.075419999999999</v>
      </c>
      <c r="DS26" s="3"/>
      <c r="DT26" s="3"/>
      <c r="DU26" s="3"/>
      <c r="DV26" s="3"/>
      <c r="DW26" s="3"/>
      <c r="DX26" s="4">
        <v>3.39</v>
      </c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</row>
    <row r="27" spans="1:185" x14ac:dyDescent="0.25">
      <c r="A27" s="2" t="s">
        <v>166</v>
      </c>
      <c r="B27" s="5">
        <f t="shared" si="0"/>
        <v>16.42915648</v>
      </c>
      <c r="C27" s="3"/>
      <c r="D27" s="3"/>
      <c r="E27" s="7"/>
      <c r="F27" s="3"/>
      <c r="G27" s="3"/>
      <c r="H27" s="3"/>
      <c r="I27" s="3"/>
      <c r="J27" s="3"/>
      <c r="K27" s="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7"/>
      <c r="AB27" s="7"/>
      <c r="AC27" s="3"/>
      <c r="AD27" s="7"/>
      <c r="AE27" s="7"/>
      <c r="AF27" s="3"/>
      <c r="AG27" s="3"/>
      <c r="AH27" s="3"/>
      <c r="AI27" s="3"/>
      <c r="AJ27" s="3"/>
      <c r="AK27" s="3"/>
      <c r="AL27" s="3"/>
      <c r="AM27" s="7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7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7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6">
        <v>6.8445999999999998</v>
      </c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7"/>
      <c r="EC27" s="7"/>
      <c r="ED27" s="7"/>
      <c r="EE27" s="3"/>
      <c r="EF27" s="3"/>
      <c r="EG27" s="3"/>
      <c r="EH27" s="3"/>
      <c r="EI27" s="3"/>
      <c r="EJ27" s="3"/>
      <c r="EK27" s="3"/>
      <c r="EL27" s="3"/>
      <c r="EM27" s="3"/>
      <c r="EN27" s="4">
        <v>4.2355</v>
      </c>
      <c r="EO27" s="6">
        <v>3.1512564800000002</v>
      </c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7"/>
      <c r="FF27" s="3"/>
      <c r="FG27" s="3"/>
      <c r="FH27" s="3"/>
      <c r="FI27" s="7"/>
      <c r="FJ27" s="3"/>
      <c r="FK27" s="3"/>
      <c r="FL27" s="7"/>
      <c r="FM27" s="3"/>
      <c r="FN27" s="3"/>
      <c r="FO27" s="3"/>
      <c r="FP27" s="3"/>
      <c r="FQ27" s="3"/>
      <c r="FR27" s="3"/>
      <c r="FS27" s="7"/>
      <c r="FT27" s="3"/>
      <c r="FU27" s="3"/>
      <c r="FV27" s="3"/>
      <c r="FW27" s="3"/>
      <c r="FX27" s="3"/>
      <c r="FY27" s="6">
        <v>2.0339999999999998</v>
      </c>
      <c r="FZ27" s="6">
        <v>0.16379999999999997</v>
      </c>
      <c r="GA27" s="3"/>
      <c r="GB27" s="3"/>
      <c r="GC27" s="3"/>
    </row>
    <row r="28" spans="1:185" x14ac:dyDescent="0.25">
      <c r="A28" s="2" t="s">
        <v>190</v>
      </c>
      <c r="B28" s="5">
        <f t="shared" si="0"/>
        <v>15.20342134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">
        <v>1.3560000000000001E-2</v>
      </c>
      <c r="DC28" s="3"/>
      <c r="DD28" s="3"/>
      <c r="DE28" s="4">
        <v>2.7120000000000002E-2</v>
      </c>
      <c r="DF28" s="4">
        <v>2.7120000000000002E-2</v>
      </c>
      <c r="DG28" s="4">
        <v>1.3560000000000001E-2</v>
      </c>
      <c r="DH28" s="4">
        <v>1.3560000000000001E-2</v>
      </c>
      <c r="DI28" s="4">
        <v>0.23723</v>
      </c>
      <c r="DJ28" s="4">
        <v>0</v>
      </c>
      <c r="DK28" s="3"/>
      <c r="DL28" s="3"/>
      <c r="DM28" s="3"/>
      <c r="DN28" s="3"/>
      <c r="DO28" s="3"/>
      <c r="DP28" s="3"/>
      <c r="DQ28" s="3"/>
      <c r="DR28" s="3"/>
      <c r="DS28" s="3"/>
      <c r="DT28" s="4">
        <v>0.11526</v>
      </c>
      <c r="DU28" s="3"/>
      <c r="DV28" s="3"/>
      <c r="DW28" s="3"/>
      <c r="DX28" s="3"/>
      <c r="DY28" s="3"/>
      <c r="DZ28" s="3"/>
      <c r="EA28" s="4">
        <v>1.21977</v>
      </c>
      <c r="EB28" s="3"/>
      <c r="EC28" s="4">
        <v>0.47438999999999998</v>
      </c>
      <c r="ED28" s="4">
        <v>0.37275999999999998</v>
      </c>
      <c r="EE28" s="4">
        <v>0.2034</v>
      </c>
      <c r="EF28" s="4">
        <v>0.36442247999999999</v>
      </c>
      <c r="EG28" s="4">
        <v>0.73202999999999996</v>
      </c>
      <c r="EH28" s="4">
        <v>0.84474540000000009</v>
      </c>
      <c r="EI28" s="3"/>
      <c r="EJ28" s="4">
        <v>0.30510000000000004</v>
      </c>
      <c r="EK28" s="4">
        <v>0.96905000000000008</v>
      </c>
      <c r="EL28" s="3"/>
      <c r="EM28" s="3"/>
      <c r="EN28" s="3"/>
      <c r="EO28" s="3"/>
      <c r="EP28" s="3"/>
      <c r="EQ28" s="3"/>
      <c r="ER28" s="3"/>
      <c r="ES28" s="3"/>
      <c r="ET28" s="3"/>
      <c r="EU28" s="4">
        <v>3.1549018599999998</v>
      </c>
      <c r="EV28" s="4">
        <v>2.034E-2</v>
      </c>
      <c r="EW28" s="4">
        <v>2.034E-2</v>
      </c>
      <c r="EX28" s="4">
        <v>0.15587000000000001</v>
      </c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4">
        <v>3.39E-2</v>
      </c>
      <c r="FK28" s="3"/>
      <c r="FL28" s="3"/>
      <c r="FM28" s="3"/>
      <c r="FN28" s="3"/>
      <c r="FO28" s="3"/>
      <c r="FP28" s="3"/>
      <c r="FQ28" s="3"/>
      <c r="FR28" s="3"/>
      <c r="FS28" s="4">
        <v>1.3560000000000001E-2</v>
      </c>
      <c r="FT28" s="3"/>
      <c r="FU28" s="4">
        <v>6.7373100000000005E-2</v>
      </c>
      <c r="FV28" s="4">
        <v>2.9565954000000003</v>
      </c>
      <c r="FW28" s="4">
        <v>0.32</v>
      </c>
      <c r="FX28" s="4">
        <v>1.42988</v>
      </c>
      <c r="FY28" s="4">
        <v>0.67764999999999997</v>
      </c>
      <c r="FZ28" s="4">
        <v>0.1017</v>
      </c>
      <c r="GA28" s="4">
        <v>7.5427079999999994E-2</v>
      </c>
      <c r="GB28" s="4">
        <v>0.16822602</v>
      </c>
      <c r="GC28" s="4">
        <v>7.4580000000000007E-2</v>
      </c>
    </row>
    <row r="29" spans="1:185" x14ac:dyDescent="0.25">
      <c r="A29" s="2" t="s">
        <v>215</v>
      </c>
      <c r="B29" s="5">
        <f t="shared" si="0"/>
        <v>14.90383726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7"/>
      <c r="BE29" s="3"/>
      <c r="BF29" s="3"/>
      <c r="BG29" s="3"/>
      <c r="BH29" s="3"/>
      <c r="BI29" s="3"/>
      <c r="BJ29" s="3"/>
      <c r="BK29" s="3"/>
      <c r="BL29" s="3"/>
      <c r="BM29" s="3"/>
      <c r="BN29" s="6">
        <v>11.48</v>
      </c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7"/>
      <c r="DC29" s="3"/>
      <c r="DD29" s="3"/>
      <c r="DE29" s="3"/>
      <c r="DF29" s="3"/>
      <c r="DG29" s="7"/>
      <c r="DH29" s="7"/>
      <c r="DI29" s="7"/>
      <c r="DJ29" s="7"/>
      <c r="DK29" s="7"/>
      <c r="DL29" s="7"/>
      <c r="DM29" s="3"/>
      <c r="DN29" s="3"/>
      <c r="DO29" s="7"/>
      <c r="DP29" s="7"/>
      <c r="DQ29" s="3"/>
      <c r="DR29" s="7"/>
      <c r="DS29" s="3"/>
      <c r="DT29" s="3"/>
      <c r="DU29" s="3"/>
      <c r="DV29" s="6">
        <v>0.27106000000000002</v>
      </c>
      <c r="DW29" s="3"/>
      <c r="DX29" s="3"/>
      <c r="DY29" s="6">
        <v>0.93522000000000005</v>
      </c>
      <c r="DZ29" s="3"/>
      <c r="EA29" s="7"/>
      <c r="EB29" s="6">
        <v>0.67764999999999997</v>
      </c>
      <c r="EC29" s="7"/>
      <c r="ED29" s="3"/>
      <c r="EE29" s="7"/>
      <c r="EF29" s="3"/>
      <c r="EG29" s="7"/>
      <c r="EH29" s="3"/>
      <c r="EI29" s="3"/>
      <c r="EJ29" s="6">
        <v>1.0246272599999999</v>
      </c>
      <c r="EK29" s="3"/>
      <c r="EL29" s="3"/>
      <c r="EM29" s="7"/>
      <c r="EN29" s="3"/>
      <c r="EO29" s="6">
        <v>0.39324000000000003</v>
      </c>
      <c r="EP29" s="3"/>
      <c r="EQ29" s="3"/>
      <c r="ER29" s="3"/>
      <c r="ES29" s="3"/>
      <c r="ET29" s="3"/>
      <c r="EU29" s="3"/>
      <c r="EV29" s="3"/>
      <c r="EW29" s="3"/>
      <c r="EX29" s="7"/>
      <c r="EY29" s="7"/>
      <c r="EZ29" s="7"/>
      <c r="FA29" s="7"/>
      <c r="FB29" s="7"/>
      <c r="FC29" s="7"/>
      <c r="FD29" s="3"/>
      <c r="FE29" s="7"/>
      <c r="FF29" s="3"/>
      <c r="FG29" s="7"/>
      <c r="FH29" s="7"/>
      <c r="FI29" s="7"/>
      <c r="FJ29" s="7"/>
      <c r="FK29" s="7"/>
      <c r="FL29" s="7"/>
      <c r="FM29" s="3"/>
      <c r="FN29" s="7"/>
      <c r="FO29" s="7"/>
      <c r="FP29" s="7"/>
      <c r="FQ29" s="3"/>
      <c r="FR29" s="7"/>
      <c r="FS29" s="7"/>
      <c r="FT29" s="7"/>
      <c r="FU29" s="3"/>
      <c r="FV29" s="7"/>
      <c r="FW29" s="6">
        <v>0.12204000000000001</v>
      </c>
      <c r="FX29" s="3"/>
      <c r="FY29" s="7"/>
      <c r="FZ29" s="7"/>
      <c r="GA29" s="7"/>
      <c r="GB29" s="7"/>
      <c r="GC29" s="7"/>
    </row>
    <row r="30" spans="1:185" ht="30" x14ac:dyDescent="0.25">
      <c r="A30" s="2" t="s">
        <v>202</v>
      </c>
      <c r="B30" s="5">
        <f t="shared" si="0"/>
        <v>14.875999999999999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6">
        <v>14.875999999999999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7"/>
      <c r="GC30" s="3"/>
    </row>
    <row r="31" spans="1:185" x14ac:dyDescent="0.25">
      <c r="A31" s="2" t="s">
        <v>178</v>
      </c>
      <c r="B31" s="5">
        <f t="shared" si="0"/>
        <v>14.339200000000003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7"/>
      <c r="P31" s="7"/>
      <c r="Q31" s="7"/>
      <c r="R31" s="3"/>
      <c r="S31" s="7"/>
      <c r="T31" s="3"/>
      <c r="U31" s="3"/>
      <c r="V31" s="7"/>
      <c r="W31" s="3"/>
      <c r="X31" s="7"/>
      <c r="Y31" s="7"/>
      <c r="Z31" s="7"/>
      <c r="AA31" s="7"/>
      <c r="AB31" s="7"/>
      <c r="AC31" s="7"/>
      <c r="AD31" s="7"/>
      <c r="AE31" s="7"/>
      <c r="AF31" s="7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7"/>
      <c r="BI31" s="3"/>
      <c r="BJ31" s="3"/>
      <c r="BK31" s="3"/>
      <c r="BL31" s="3"/>
      <c r="BM31" s="3"/>
      <c r="BN31" s="7"/>
      <c r="BO31" s="3"/>
      <c r="BP31" s="3"/>
      <c r="BQ31" s="3"/>
      <c r="BR31" s="3"/>
      <c r="BS31" s="3"/>
      <c r="BT31" s="3"/>
      <c r="BU31" s="3"/>
      <c r="BV31" s="3"/>
      <c r="BW31" s="3"/>
      <c r="BX31" s="7"/>
      <c r="BY31" s="7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7"/>
      <c r="DN31" s="3"/>
      <c r="DO31" s="7"/>
      <c r="DP31" s="3"/>
      <c r="DQ31" s="3"/>
      <c r="DR31" s="3"/>
      <c r="DS31" s="3"/>
      <c r="DT31" s="3"/>
      <c r="DU31" s="3"/>
      <c r="DV31" s="6">
        <v>0.60992000000000002</v>
      </c>
      <c r="DW31" s="7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4">
        <v>13.729280000000003</v>
      </c>
      <c r="EN31" s="3"/>
      <c r="EO31" s="3"/>
      <c r="EP31" s="3"/>
      <c r="EQ31" s="3"/>
      <c r="ER31" s="3"/>
      <c r="ES31" s="3"/>
      <c r="ET31" s="3"/>
      <c r="EU31" s="3"/>
      <c r="EV31" s="3"/>
      <c r="EW31" s="7"/>
      <c r="EX31" s="7"/>
      <c r="EY31" s="7"/>
      <c r="EZ31" s="3"/>
      <c r="FA31" s="3"/>
      <c r="FB31" s="7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7"/>
      <c r="FV31" s="3"/>
      <c r="FW31" s="7"/>
      <c r="FX31" s="3"/>
      <c r="FY31" s="7"/>
      <c r="FZ31" s="3"/>
      <c r="GA31" s="3"/>
      <c r="GB31" s="3"/>
      <c r="GC31" s="3"/>
    </row>
    <row r="32" spans="1:185" x14ac:dyDescent="0.25">
      <c r="A32" s="2" t="s">
        <v>179</v>
      </c>
      <c r="B32" s="5">
        <f t="shared" si="0"/>
        <v>13.590354959999999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7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6">
        <v>4.0680000000000001E-2</v>
      </c>
      <c r="DG32" s="7"/>
      <c r="DH32" s="3"/>
      <c r="DI32" s="3"/>
      <c r="DJ32" s="3"/>
      <c r="DK32" s="3"/>
      <c r="DL32" s="3"/>
      <c r="DM32" s="7"/>
      <c r="DN32" s="7"/>
      <c r="DO32" s="3"/>
      <c r="DP32" s="3"/>
      <c r="DQ32" s="3"/>
      <c r="DR32" s="3"/>
      <c r="DS32" s="3"/>
      <c r="DT32" s="6">
        <v>1.0842400000000001</v>
      </c>
      <c r="DU32" s="3"/>
      <c r="DV32" s="6">
        <v>0.54212000000000005</v>
      </c>
      <c r="DW32" s="7"/>
      <c r="DX32" s="3"/>
      <c r="DY32" s="3"/>
      <c r="DZ32" s="3"/>
      <c r="EA32" s="3"/>
      <c r="EB32" s="3"/>
      <c r="EC32" s="3"/>
      <c r="ED32" s="6">
        <v>9.0288812399999987</v>
      </c>
      <c r="EE32" s="3"/>
      <c r="EF32" s="6">
        <v>0.94871000000000005</v>
      </c>
      <c r="EG32" s="3"/>
      <c r="EH32" s="3"/>
      <c r="EI32" s="3"/>
      <c r="EJ32" s="3"/>
      <c r="EK32" s="3"/>
      <c r="EL32" s="7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6">
        <v>1.9457237200000002</v>
      </c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</row>
    <row r="33" spans="1:185" x14ac:dyDescent="0.25">
      <c r="A33" s="2" t="s">
        <v>172</v>
      </c>
      <c r="B33" s="5">
        <f t="shared" si="0"/>
        <v>12.7569924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6">
        <v>11.257289999999999</v>
      </c>
      <c r="EU33" s="3"/>
      <c r="EV33" s="3"/>
      <c r="EW33" s="3"/>
      <c r="EX33" s="3"/>
      <c r="EY33" s="6">
        <v>1.4997023999999999</v>
      </c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</row>
    <row r="34" spans="1:185" ht="30" x14ac:dyDescent="0.25">
      <c r="A34" s="2" t="s">
        <v>208</v>
      </c>
      <c r="B34" s="5">
        <f t="shared" ref="B34:B62" si="1">SUM(C34:GC34)</f>
        <v>11.36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6">
        <v>11.36</v>
      </c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7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</row>
    <row r="35" spans="1:185" x14ac:dyDescent="0.25">
      <c r="A35" s="2" t="s">
        <v>195</v>
      </c>
      <c r="B35" s="5">
        <f t="shared" si="1"/>
        <v>7.0316400000000003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6">
        <v>7.0316400000000003</v>
      </c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7"/>
      <c r="FT35" s="3"/>
      <c r="FU35" s="3"/>
      <c r="FV35" s="3"/>
      <c r="FW35" s="3"/>
      <c r="FX35" s="3"/>
      <c r="FY35" s="3"/>
      <c r="FZ35" s="3"/>
      <c r="GA35" s="3"/>
      <c r="GB35" s="3"/>
      <c r="GC35" s="3"/>
    </row>
    <row r="36" spans="1:185" x14ac:dyDescent="0.25">
      <c r="A36" s="2" t="s">
        <v>187</v>
      </c>
      <c r="B36" s="5">
        <f t="shared" si="1"/>
        <v>6.9609983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7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6">
        <v>6.9609983</v>
      </c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</row>
    <row r="37" spans="1:185" x14ac:dyDescent="0.25">
      <c r="A37" s="2" t="s">
        <v>184</v>
      </c>
      <c r="B37" s="5">
        <f t="shared" si="1"/>
        <v>6.2343799999999998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6">
        <v>6.2343799999999998</v>
      </c>
      <c r="BM37" s="7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7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7"/>
      <c r="EN37" s="3"/>
      <c r="EO37" s="3"/>
      <c r="EP37" s="3"/>
      <c r="EQ37" s="3"/>
      <c r="ER37" s="3"/>
      <c r="ES37" s="7"/>
      <c r="ET37" s="3"/>
      <c r="EU37" s="3"/>
      <c r="EV37" s="3"/>
      <c r="EW37" s="3"/>
      <c r="EX37" s="3"/>
      <c r="EY37" s="3"/>
      <c r="EZ37" s="7"/>
      <c r="FA37" s="3"/>
      <c r="FB37" s="3"/>
      <c r="FC37" s="3"/>
      <c r="FD37" s="3"/>
      <c r="FE37" s="3"/>
      <c r="FF37" s="3"/>
      <c r="FG37" s="3"/>
      <c r="FH37" s="3"/>
      <c r="FI37" s="7"/>
      <c r="FJ37" s="3"/>
      <c r="FK37" s="3"/>
      <c r="FL37" s="3"/>
      <c r="FM37" s="3"/>
      <c r="FN37" s="3"/>
      <c r="FO37" s="3"/>
      <c r="FP37" s="3"/>
      <c r="FQ37" s="3"/>
      <c r="FR37" s="3"/>
      <c r="FS37" s="7"/>
      <c r="FT37" s="3"/>
      <c r="FU37" s="3"/>
      <c r="FV37" s="3"/>
      <c r="FW37" s="3"/>
      <c r="FX37" s="3"/>
      <c r="FY37" s="3"/>
      <c r="FZ37" s="3"/>
      <c r="GA37" s="3"/>
      <c r="GB37" s="3"/>
      <c r="GC37" s="3"/>
    </row>
    <row r="38" spans="1:185" ht="30" x14ac:dyDescent="0.25">
      <c r="A38" s="2" t="s">
        <v>174</v>
      </c>
      <c r="B38" s="5">
        <f t="shared" si="1"/>
        <v>5.8866154000000002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7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7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6">
        <v>0.67517540000000009</v>
      </c>
      <c r="EK38" s="6">
        <v>4.7029400000000008</v>
      </c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7"/>
      <c r="EX38" s="3"/>
      <c r="EY38" s="3"/>
      <c r="EZ38" s="3"/>
      <c r="FA38" s="3"/>
      <c r="FB38" s="7"/>
      <c r="FC38" s="7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6">
        <v>4.0680000000000001E-2</v>
      </c>
      <c r="FW38" s="3"/>
      <c r="FX38" s="3"/>
      <c r="FY38" s="6">
        <v>1.3560000000000001E-2</v>
      </c>
      <c r="FZ38" s="3"/>
      <c r="GA38" s="4">
        <v>4.7460000000000002E-2</v>
      </c>
      <c r="GB38" s="4">
        <v>0.40679999999999999</v>
      </c>
      <c r="GC38" s="7"/>
    </row>
    <row r="39" spans="1:185" x14ac:dyDescent="0.25">
      <c r="A39" s="2" t="s">
        <v>233</v>
      </c>
      <c r="B39" s="5">
        <f t="shared" si="1"/>
        <v>5.8319999999999999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6">
        <v>5.8319999999999999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7"/>
      <c r="FV39" s="3"/>
      <c r="FW39" s="3"/>
      <c r="FX39" s="7"/>
      <c r="FY39" s="3"/>
      <c r="FZ39" s="3"/>
      <c r="GA39" s="3"/>
      <c r="GB39" s="3"/>
      <c r="GC39" s="3"/>
    </row>
    <row r="40" spans="1:185" x14ac:dyDescent="0.25">
      <c r="A40" s="2" t="s">
        <v>194</v>
      </c>
      <c r="B40" s="5">
        <f t="shared" si="1"/>
        <v>5.76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7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7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7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7"/>
      <c r="EL40" s="3"/>
      <c r="EM40" s="7"/>
      <c r="EN40" s="7"/>
      <c r="EO40" s="3"/>
      <c r="EP40" s="7"/>
      <c r="EQ40" s="3"/>
      <c r="ER40" s="7"/>
      <c r="ES40" s="7"/>
      <c r="ET40" s="7"/>
      <c r="EU40" s="3"/>
      <c r="EV40" s="3"/>
      <c r="EW40" s="7"/>
      <c r="EX40" s="3"/>
      <c r="EY40" s="3"/>
      <c r="EZ40" s="3"/>
      <c r="FA40" s="3"/>
      <c r="FB40" s="3"/>
      <c r="FC40" s="7"/>
      <c r="FD40" s="3"/>
      <c r="FE40" s="7"/>
      <c r="FF40" s="7"/>
      <c r="FG40" s="3"/>
      <c r="FH40" s="3"/>
      <c r="FI40" s="3"/>
      <c r="FJ40" s="7"/>
      <c r="FK40" s="3"/>
      <c r="FL40" s="3"/>
      <c r="FM40" s="3"/>
      <c r="FN40" s="3"/>
      <c r="FO40" s="7"/>
      <c r="FP40" s="3"/>
      <c r="FQ40" s="3"/>
      <c r="FR40" s="6">
        <v>5.76</v>
      </c>
      <c r="FS40" s="7"/>
      <c r="FT40" s="3"/>
      <c r="FU40" s="3"/>
      <c r="FV40" s="3"/>
      <c r="FW40" s="3"/>
      <c r="FX40" s="3"/>
      <c r="FY40" s="3"/>
      <c r="FZ40" s="7"/>
      <c r="GA40" s="3"/>
      <c r="GB40" s="7"/>
      <c r="GC40" s="7"/>
    </row>
    <row r="41" spans="1:185" x14ac:dyDescent="0.25">
      <c r="A41" s="2" t="s">
        <v>210</v>
      </c>
      <c r="B41" s="5">
        <f t="shared" si="1"/>
        <v>5.6224722200000006</v>
      </c>
      <c r="C41" s="3"/>
      <c r="D41" s="3"/>
      <c r="E41" s="3"/>
      <c r="F41" s="3"/>
      <c r="G41" s="3"/>
      <c r="H41" s="3"/>
      <c r="I41" s="3"/>
      <c r="J41" s="7"/>
      <c r="K41" s="3"/>
      <c r="L41" s="3"/>
      <c r="M41" s="3"/>
      <c r="N41" s="7"/>
      <c r="O41" s="7"/>
      <c r="P41" s="7"/>
      <c r="Q41" s="7"/>
      <c r="R41" s="3"/>
      <c r="S41" s="7"/>
      <c r="T41" s="7"/>
      <c r="U41" s="7"/>
      <c r="V41" s="7"/>
      <c r="W41" s="7"/>
      <c r="X41" s="7"/>
      <c r="Y41" s="7"/>
      <c r="Z41" s="7"/>
      <c r="AA41" s="3"/>
      <c r="AB41" s="7"/>
      <c r="AC41" s="3"/>
      <c r="AD41" s="7"/>
      <c r="AE41" s="7"/>
      <c r="AF41" s="3"/>
      <c r="AG41" s="3"/>
      <c r="AH41" s="7"/>
      <c r="AI41" s="7"/>
      <c r="AJ41" s="7"/>
      <c r="AK41" s="3"/>
      <c r="AL41" s="3"/>
      <c r="AM41" s="3"/>
      <c r="AN41" s="3"/>
      <c r="AO41" s="7"/>
      <c r="AP41" s="3"/>
      <c r="AQ41" s="3"/>
      <c r="AR41" s="3"/>
      <c r="AS41" s="7"/>
      <c r="AT41" s="3"/>
      <c r="AU41" s="7"/>
      <c r="AV41" s="3"/>
      <c r="AW41" s="3"/>
      <c r="AX41" s="3"/>
      <c r="AY41" s="3"/>
      <c r="AZ41" s="3"/>
      <c r="BA41" s="7"/>
      <c r="BB41" s="7"/>
      <c r="BC41" s="7"/>
      <c r="BD41" s="3"/>
      <c r="BE41" s="3"/>
      <c r="BF41" s="3"/>
      <c r="BG41" s="7"/>
      <c r="BH41" s="7"/>
      <c r="BI41" s="7"/>
      <c r="BJ41" s="3"/>
      <c r="BK41" s="3"/>
      <c r="BL41" s="3"/>
      <c r="BM41" s="3"/>
      <c r="BN41" s="7"/>
      <c r="BO41" s="7"/>
      <c r="BP41" s="3"/>
      <c r="BQ41" s="3"/>
      <c r="BR41" s="3"/>
      <c r="BS41" s="3"/>
      <c r="BT41" s="3"/>
      <c r="BU41" s="7"/>
      <c r="BV41" s="7"/>
      <c r="BW41" s="3"/>
      <c r="BX41" s="3"/>
      <c r="BY41" s="3"/>
      <c r="BZ41" s="7"/>
      <c r="CA41" s="3"/>
      <c r="CB41" s="3"/>
      <c r="CC41" s="7"/>
      <c r="CD41" s="7"/>
      <c r="CE41" s="7"/>
      <c r="CF41" s="3"/>
      <c r="CG41" s="3"/>
      <c r="CH41" s="7"/>
      <c r="CI41" s="7"/>
      <c r="CJ41" s="3"/>
      <c r="CK41" s="3"/>
      <c r="CL41" s="3"/>
      <c r="CM41" s="7"/>
      <c r="CN41" s="3"/>
      <c r="CO41" s="3"/>
      <c r="CP41" s="3"/>
      <c r="CQ41" s="7"/>
      <c r="CR41" s="3"/>
      <c r="CS41" s="7"/>
      <c r="CT41" s="3"/>
      <c r="CU41" s="7"/>
      <c r="CV41" s="3"/>
      <c r="CW41" s="7"/>
      <c r="CX41" s="7"/>
      <c r="CY41" s="7"/>
      <c r="CZ41" s="3"/>
      <c r="DA41" s="3"/>
      <c r="DB41" s="3"/>
      <c r="DC41" s="6">
        <v>1.25917602</v>
      </c>
      <c r="DD41" s="7"/>
      <c r="DE41" s="7"/>
      <c r="DF41" s="3"/>
      <c r="DG41" s="7"/>
      <c r="DH41" s="7"/>
      <c r="DI41" s="7"/>
      <c r="DJ41" s="7"/>
      <c r="DK41" s="7"/>
      <c r="DL41" s="7"/>
      <c r="DM41" s="3"/>
      <c r="DN41" s="7"/>
      <c r="DO41" s="7"/>
      <c r="DP41" s="3"/>
      <c r="DQ41" s="3"/>
      <c r="DR41" s="3"/>
      <c r="DS41" s="3"/>
      <c r="DT41" s="3"/>
      <c r="DU41" s="3"/>
      <c r="DV41" s="7"/>
      <c r="DW41" s="7"/>
      <c r="DX41" s="7"/>
      <c r="DY41" s="7"/>
      <c r="DZ41" s="3"/>
      <c r="EA41" s="7"/>
      <c r="EB41" s="7"/>
      <c r="EC41" s="7"/>
      <c r="ED41" s="6">
        <v>0.58957999999999999</v>
      </c>
      <c r="EE41" s="7"/>
      <c r="EF41" s="7"/>
      <c r="EG41" s="3"/>
      <c r="EH41" s="3"/>
      <c r="EI41" s="3"/>
      <c r="EJ41" s="3"/>
      <c r="EK41" s="3"/>
      <c r="EL41" s="3"/>
      <c r="EM41" s="7"/>
      <c r="EN41" s="4">
        <v>1.19356372</v>
      </c>
      <c r="EO41" s="6">
        <v>2.5801524800000002</v>
      </c>
      <c r="EP41" s="3"/>
      <c r="EQ41" s="7"/>
      <c r="ER41" s="7"/>
      <c r="ES41" s="7"/>
      <c r="ET41" s="7"/>
      <c r="EU41" s="3"/>
      <c r="EV41" s="7"/>
      <c r="EW41" s="7"/>
      <c r="EX41" s="7"/>
      <c r="EY41" s="7"/>
      <c r="EZ41" s="3"/>
      <c r="FA41" s="7"/>
      <c r="FB41" s="7"/>
      <c r="FC41" s="3"/>
      <c r="FD41" s="3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3"/>
      <c r="FV41" s="7"/>
      <c r="FW41" s="7"/>
      <c r="FX41" s="7"/>
      <c r="FY41" s="7"/>
      <c r="FZ41" s="7"/>
      <c r="GA41" s="3"/>
      <c r="GB41" s="7"/>
      <c r="GC41" s="7"/>
    </row>
    <row r="42" spans="1:185" x14ac:dyDescent="0.25">
      <c r="A42" s="2" t="s">
        <v>235</v>
      </c>
      <c r="B42" s="5">
        <f t="shared" si="1"/>
        <v>5.2607400000000002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7"/>
      <c r="DV42" s="3"/>
      <c r="DW42" s="3"/>
      <c r="DX42" s="7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7"/>
      <c r="EY42" s="3"/>
      <c r="EZ42" s="3"/>
      <c r="FA42" s="3"/>
      <c r="FB42" s="3"/>
      <c r="FC42" s="4">
        <v>4.8262599999999996</v>
      </c>
      <c r="FD42" s="3"/>
      <c r="FE42" s="7"/>
      <c r="FF42" s="6">
        <v>0.1618076</v>
      </c>
      <c r="FG42" s="7"/>
      <c r="FH42" s="7"/>
      <c r="FI42" s="3"/>
      <c r="FJ42" s="7"/>
      <c r="FK42" s="3"/>
      <c r="FL42" s="3"/>
      <c r="FM42" s="3"/>
      <c r="FN42" s="3"/>
      <c r="FO42" s="3"/>
      <c r="FP42" s="3"/>
      <c r="FQ42" s="3"/>
      <c r="FR42" s="3"/>
      <c r="FS42" s="3"/>
      <c r="FT42" s="7"/>
      <c r="FU42" s="7"/>
      <c r="FV42" s="3"/>
      <c r="FW42" s="3"/>
      <c r="FX42" s="3"/>
      <c r="FY42" s="3"/>
      <c r="FZ42" s="6">
        <v>0.27267239999999998</v>
      </c>
      <c r="GA42" s="3"/>
      <c r="GB42" s="3"/>
      <c r="GC42" s="3"/>
    </row>
    <row r="43" spans="1:185" x14ac:dyDescent="0.25">
      <c r="A43" s="2" t="s">
        <v>234</v>
      </c>
      <c r="B43" s="5">
        <f t="shared" si="1"/>
        <v>4.16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7"/>
      <c r="Y43" s="3"/>
      <c r="Z43" s="6">
        <v>4.16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</row>
    <row r="44" spans="1:185" x14ac:dyDescent="0.25">
      <c r="A44" s="2" t="s">
        <v>168</v>
      </c>
      <c r="B44" s="5">
        <f t="shared" si="1"/>
        <v>4.0359916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6">
        <v>3.2818976000000002</v>
      </c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7"/>
      <c r="FQ44" s="3"/>
      <c r="FR44" s="3"/>
      <c r="FS44" s="3"/>
      <c r="FT44" s="3"/>
      <c r="FU44" s="3"/>
      <c r="FV44" s="3"/>
      <c r="FW44" s="6">
        <v>0.75409400000000004</v>
      </c>
      <c r="FX44" s="3"/>
      <c r="FY44" s="3"/>
      <c r="FZ44" s="3"/>
      <c r="GA44" s="3"/>
      <c r="GB44" s="3"/>
      <c r="GC44" s="3"/>
    </row>
    <row r="45" spans="1:185" x14ac:dyDescent="0.25">
      <c r="A45" s="2" t="s">
        <v>214</v>
      </c>
      <c r="B45" s="5">
        <f t="shared" si="1"/>
        <v>3.9348899999999998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7"/>
      <c r="AX45" s="3"/>
      <c r="AY45" s="7"/>
      <c r="AZ45" s="3"/>
      <c r="BA45" s="3"/>
      <c r="BB45" s="3"/>
      <c r="BC45" s="7"/>
      <c r="BD45" s="7"/>
      <c r="BE45" s="7"/>
      <c r="BF45" s="7"/>
      <c r="BG45" s="3"/>
      <c r="BH45" s="3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4">
        <v>1.2158099999999998</v>
      </c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4">
        <v>2.7190799999999999</v>
      </c>
      <c r="FX45" s="7"/>
      <c r="FY45" s="7"/>
      <c r="FZ45" s="7"/>
      <c r="GA45" s="7"/>
      <c r="GB45" s="3"/>
      <c r="GC45" s="7"/>
    </row>
    <row r="46" spans="1:185" x14ac:dyDescent="0.25">
      <c r="A46" s="2" t="s">
        <v>177</v>
      </c>
      <c r="B46" s="5">
        <f t="shared" si="1"/>
        <v>3.7052499999999999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7"/>
      <c r="FD46" s="3"/>
      <c r="FE46" s="3"/>
      <c r="FF46" s="7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6">
        <v>3.7052499999999999</v>
      </c>
      <c r="FS46" s="3"/>
      <c r="FT46" s="3"/>
      <c r="FU46" s="3"/>
      <c r="FV46" s="3"/>
      <c r="FW46" s="3"/>
      <c r="FX46" s="3"/>
      <c r="FY46" s="3"/>
      <c r="FZ46" s="7"/>
      <c r="GA46" s="3"/>
      <c r="GB46" s="3"/>
      <c r="GC46" s="3"/>
    </row>
    <row r="47" spans="1:185" x14ac:dyDescent="0.25">
      <c r="A47" s="2" t="s">
        <v>182</v>
      </c>
      <c r="B47" s="5">
        <f t="shared" si="1"/>
        <v>3.6516199999999994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7"/>
      <c r="BO47" s="7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4">
        <v>0.22622700000000001</v>
      </c>
      <c r="FB47" s="7"/>
      <c r="FC47" s="3"/>
      <c r="FD47" s="3"/>
      <c r="FE47" s="3"/>
      <c r="FF47" s="3"/>
      <c r="FG47" s="3"/>
      <c r="FH47" s="7"/>
      <c r="FI47" s="7"/>
      <c r="FJ47" s="7"/>
      <c r="FK47" s="3"/>
      <c r="FL47" s="7"/>
      <c r="FM47" s="3"/>
      <c r="FN47" s="7"/>
      <c r="FO47" s="7"/>
      <c r="FP47" s="4">
        <v>0.19676359999999998</v>
      </c>
      <c r="FQ47" s="3"/>
      <c r="FR47" s="6">
        <v>0.35707100000000003</v>
      </c>
      <c r="FS47" s="3"/>
      <c r="FT47" s="3"/>
      <c r="FU47" s="6">
        <v>1.2999466</v>
      </c>
      <c r="FV47" s="6">
        <v>0.24720300000000001</v>
      </c>
      <c r="FW47" s="3"/>
      <c r="FX47" s="6">
        <v>0.2506988</v>
      </c>
      <c r="FY47" s="6">
        <v>0.44546480000000005</v>
      </c>
      <c r="FZ47" s="6">
        <v>0.1558128</v>
      </c>
      <c r="GA47" s="6">
        <v>0.1682978</v>
      </c>
      <c r="GB47" s="6">
        <v>0.30413460000000003</v>
      </c>
      <c r="GC47" s="3"/>
    </row>
    <row r="48" spans="1:185" x14ac:dyDescent="0.25">
      <c r="A48" s="2" t="s">
        <v>193</v>
      </c>
      <c r="B48" s="5">
        <f t="shared" si="1"/>
        <v>2.5954800000000002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7"/>
      <c r="AF48" s="3"/>
      <c r="AG48" s="3"/>
      <c r="AH48" s="3"/>
      <c r="AI48" s="3"/>
      <c r="AJ48" s="3"/>
      <c r="AK48" s="6">
        <v>0.27106000000000002</v>
      </c>
      <c r="AL48" s="3"/>
      <c r="AM48" s="3"/>
      <c r="AN48" s="3"/>
      <c r="AO48" s="7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7"/>
      <c r="BD48" s="7"/>
      <c r="BE48" s="3"/>
      <c r="BF48" s="7"/>
      <c r="BG48" s="3"/>
      <c r="BH48" s="3"/>
      <c r="BI48" s="3"/>
      <c r="BJ48" s="7"/>
      <c r="BK48" s="7"/>
      <c r="BL48" s="7"/>
      <c r="BM48" s="7"/>
      <c r="BN48" s="3"/>
      <c r="BO48" s="3"/>
      <c r="BP48" s="7"/>
      <c r="BQ48" s="7"/>
      <c r="BR48" s="3"/>
      <c r="BS48" s="3"/>
      <c r="BT48" s="3"/>
      <c r="BU48" s="3"/>
      <c r="BV48" s="3"/>
      <c r="BW48" s="7"/>
      <c r="BX48" s="7"/>
      <c r="BY48" s="7"/>
      <c r="BZ48" s="3"/>
      <c r="CA48" s="7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7"/>
      <c r="CS48" s="3"/>
      <c r="CT48" s="3"/>
      <c r="CU48" s="3"/>
      <c r="CV48" s="3"/>
      <c r="CW48" s="3"/>
      <c r="CX48" s="3"/>
      <c r="CY48" s="3"/>
      <c r="CZ48" s="3"/>
      <c r="DA48" s="7"/>
      <c r="DB48" s="3"/>
      <c r="DC48" s="3"/>
      <c r="DD48" s="7"/>
      <c r="DE48" s="3"/>
      <c r="DF48" s="7"/>
      <c r="DG48" s="6">
        <v>0.13553000000000001</v>
      </c>
      <c r="DH48" s="7"/>
      <c r="DI48" s="7"/>
      <c r="DJ48" s="7"/>
      <c r="DK48" s="3"/>
      <c r="DL48" s="7"/>
      <c r="DM48" s="6">
        <v>0.34564000000000006</v>
      </c>
      <c r="DN48" s="4">
        <v>0.34564</v>
      </c>
      <c r="DO48" s="3"/>
      <c r="DP48" s="3"/>
      <c r="DQ48" s="7"/>
      <c r="DR48" s="7"/>
      <c r="DS48" s="7"/>
      <c r="DT48" s="3"/>
      <c r="DU48" s="7"/>
      <c r="DV48" s="7"/>
      <c r="DW48" s="4">
        <v>0.14231000000000002</v>
      </c>
      <c r="DX48" s="7"/>
      <c r="DY48" s="7"/>
      <c r="DZ48" s="7"/>
      <c r="EA48" s="7"/>
      <c r="EB48" s="7"/>
      <c r="EC48" s="7"/>
      <c r="ED48" s="7"/>
      <c r="EE48" s="7"/>
      <c r="EF48" s="7"/>
      <c r="EG48" s="3"/>
      <c r="EH48" s="7"/>
      <c r="EI48" s="3"/>
      <c r="EJ48" s="7"/>
      <c r="EK48" s="7"/>
      <c r="EL48" s="4">
        <v>1.3552999999999999</v>
      </c>
      <c r="EM48" s="7"/>
      <c r="EN48" s="7"/>
      <c r="EO48" s="7"/>
      <c r="EP48" s="7"/>
      <c r="EQ48" s="7"/>
      <c r="ER48" s="3"/>
      <c r="ES48" s="7"/>
      <c r="ET48" s="7"/>
      <c r="EU48" s="7"/>
      <c r="EV48" s="7"/>
      <c r="EW48" s="7"/>
      <c r="EX48" s="7"/>
      <c r="EY48" s="7"/>
      <c r="EZ48" s="7"/>
      <c r="FA48" s="7"/>
      <c r="FB48" s="3"/>
      <c r="FC48" s="3"/>
      <c r="FD48" s="3"/>
      <c r="FE48" s="7"/>
      <c r="FF48" s="7"/>
      <c r="FG48" s="3"/>
      <c r="FH48" s="3"/>
      <c r="FI48" s="3"/>
      <c r="FJ48" s="7"/>
      <c r="FK48" s="7"/>
      <c r="FL48" s="7"/>
      <c r="FM48" s="7"/>
      <c r="FN48" s="3"/>
      <c r="FO48" s="3"/>
      <c r="FP48" s="7"/>
      <c r="FQ48" s="3"/>
      <c r="FR48" s="3"/>
      <c r="FS48" s="3"/>
      <c r="FT48" s="3"/>
      <c r="FU48" s="3"/>
      <c r="FV48" s="3"/>
      <c r="FW48" s="3"/>
      <c r="FX48" s="7"/>
      <c r="FY48" s="3"/>
      <c r="FZ48" s="3"/>
      <c r="GA48" s="3"/>
      <c r="GB48" s="3"/>
      <c r="GC48" s="3"/>
    </row>
    <row r="49" spans="1:185" x14ac:dyDescent="0.25">
      <c r="A49" s="2" t="s">
        <v>169</v>
      </c>
      <c r="B49" s="5">
        <f t="shared" si="1"/>
        <v>2.0339999999999998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6">
        <v>2.0339999999999998</v>
      </c>
      <c r="EP49" s="3"/>
      <c r="EQ49" s="3"/>
      <c r="ER49" s="3"/>
      <c r="ES49" s="3"/>
      <c r="ET49" s="3"/>
      <c r="EU49" s="7"/>
      <c r="EV49" s="3"/>
      <c r="EW49" s="3"/>
      <c r="EX49" s="3"/>
      <c r="EY49" s="3"/>
      <c r="EZ49" s="3"/>
      <c r="FA49" s="3"/>
      <c r="FB49" s="3"/>
      <c r="FC49" s="3"/>
      <c r="FD49" s="3"/>
      <c r="FE49" s="7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</row>
    <row r="50" spans="1:185" x14ac:dyDescent="0.25">
      <c r="A50" s="2" t="s">
        <v>206</v>
      </c>
      <c r="B50" s="5">
        <f t="shared" si="1"/>
        <v>2.0117305999999999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6">
        <v>1.3296205999999997</v>
      </c>
      <c r="EV50" s="3"/>
      <c r="EW50" s="3"/>
      <c r="EX50" s="3"/>
      <c r="EY50" s="3"/>
      <c r="EZ50" s="3"/>
      <c r="FA50" s="3"/>
      <c r="FB50" s="3"/>
      <c r="FC50" s="3"/>
      <c r="FD50" s="3"/>
      <c r="FE50" s="6">
        <v>0.68210999999999999</v>
      </c>
      <c r="FF50" s="3"/>
      <c r="FG50" s="3"/>
      <c r="FH50" s="7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7"/>
      <c r="FW50" s="3"/>
      <c r="FX50" s="3"/>
      <c r="FY50" s="3"/>
      <c r="FZ50" s="3"/>
      <c r="GA50" s="3"/>
      <c r="GB50" s="3"/>
      <c r="GC50" s="3"/>
    </row>
    <row r="51" spans="1:185" x14ac:dyDescent="0.25">
      <c r="A51" s="2" t="s">
        <v>207</v>
      </c>
      <c r="B51" s="5">
        <f t="shared" si="1"/>
        <v>1.80348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4">
        <v>1.80348</v>
      </c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</row>
    <row r="52" spans="1:185" x14ac:dyDescent="0.25">
      <c r="A52" s="2" t="s">
        <v>213</v>
      </c>
      <c r="B52" s="5">
        <f t="shared" si="1"/>
        <v>1.5078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6">
        <v>1.5078</v>
      </c>
      <c r="EX52" s="3"/>
      <c r="EY52" s="3"/>
      <c r="EZ52" s="3"/>
      <c r="FA52" s="7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</row>
    <row r="53" spans="1:185" x14ac:dyDescent="0.25">
      <c r="A53" s="2" t="s">
        <v>239</v>
      </c>
      <c r="B53" s="5">
        <f t="shared" si="1"/>
        <v>1.278816</v>
      </c>
      <c r="C53" s="3"/>
      <c r="D53" s="7"/>
      <c r="E53" s="3"/>
      <c r="F53" s="3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7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7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7"/>
      <c r="FE53" s="7"/>
      <c r="FF53" s="7"/>
      <c r="FG53" s="7"/>
      <c r="FH53" s="3"/>
      <c r="FI53" s="7"/>
      <c r="FJ53" s="7"/>
      <c r="FK53" s="7"/>
      <c r="FL53" s="7"/>
      <c r="FM53" s="7"/>
      <c r="FN53" s="3"/>
      <c r="FO53" s="7"/>
      <c r="FP53" s="4">
        <v>1.278816</v>
      </c>
      <c r="FQ53" s="7"/>
      <c r="FR53" s="7"/>
      <c r="FS53" s="7"/>
      <c r="FT53" s="7"/>
      <c r="FU53" s="7"/>
      <c r="FV53" s="7"/>
      <c r="FW53" s="7"/>
      <c r="FX53" s="7"/>
      <c r="FY53" s="3"/>
      <c r="FZ53" s="7"/>
      <c r="GA53" s="3"/>
      <c r="GB53" s="3"/>
      <c r="GC53" s="3"/>
    </row>
    <row r="54" spans="1:185" ht="30" x14ac:dyDescent="0.25">
      <c r="A54" s="2" t="s">
        <v>238</v>
      </c>
      <c r="B54" s="5">
        <f t="shared" si="1"/>
        <v>0.63924000000000003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6">
        <v>0.63924000000000003</v>
      </c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7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</row>
    <row r="55" spans="1:185" x14ac:dyDescent="0.25">
      <c r="A55" s="2" t="s">
        <v>240</v>
      </c>
      <c r="B55" s="5">
        <f t="shared" si="1"/>
        <v>0.62382000000000004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7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7"/>
      <c r="EE55" s="3"/>
      <c r="EF55" s="3"/>
      <c r="EG55" s="3"/>
      <c r="EH55" s="3"/>
      <c r="EI55" s="3"/>
      <c r="EJ55" s="3"/>
      <c r="EK55" s="3"/>
      <c r="EL55" s="3"/>
      <c r="EM55" s="3"/>
      <c r="EN55" s="7"/>
      <c r="EO55" s="7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6">
        <v>0.62382000000000004</v>
      </c>
      <c r="GC55" s="3"/>
    </row>
    <row r="56" spans="1:185" x14ac:dyDescent="0.25">
      <c r="A56" s="2" t="s">
        <v>167</v>
      </c>
      <c r="B56" s="5">
        <f t="shared" si="1"/>
        <v>0.52883999999999998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7"/>
      <c r="BF56" s="3"/>
      <c r="BG56" s="3"/>
      <c r="BH56" s="3"/>
      <c r="BI56" s="3"/>
      <c r="BJ56" s="3"/>
      <c r="BK56" s="3"/>
      <c r="BL56" s="3"/>
      <c r="BM56" s="3"/>
      <c r="BN56" s="3"/>
      <c r="BO56" s="7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7"/>
      <c r="CS56" s="3"/>
      <c r="CT56" s="7"/>
      <c r="CU56" s="3"/>
      <c r="CV56" s="3"/>
      <c r="CW56" s="3"/>
      <c r="CX56" s="7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7"/>
      <c r="DK56" s="7"/>
      <c r="DL56" s="3"/>
      <c r="DM56" s="7"/>
      <c r="DN56" s="7"/>
      <c r="DO56" s="7"/>
      <c r="DP56" s="3"/>
      <c r="DQ56" s="3"/>
      <c r="DR56" s="3"/>
      <c r="DS56" s="3"/>
      <c r="DT56" s="3"/>
      <c r="DU56" s="3"/>
      <c r="DV56" s="3"/>
      <c r="DW56" s="3"/>
      <c r="DX56" s="3"/>
      <c r="DY56" s="7"/>
      <c r="DZ56" s="3"/>
      <c r="EA56" s="6">
        <v>0.52883999999999998</v>
      </c>
      <c r="EB56" s="3"/>
      <c r="EC56" s="3"/>
      <c r="ED56" s="7"/>
      <c r="EE56" s="3"/>
      <c r="EF56" s="3"/>
      <c r="EG56" s="3"/>
      <c r="EH56" s="3"/>
      <c r="EI56" s="3"/>
      <c r="EJ56" s="3"/>
      <c r="EK56" s="3"/>
      <c r="EL56" s="3"/>
      <c r="EM56" s="3"/>
      <c r="EN56" s="7"/>
      <c r="EO56" s="7"/>
      <c r="EP56" s="3"/>
      <c r="EQ56" s="3"/>
      <c r="ER56" s="3"/>
      <c r="ES56" s="7"/>
      <c r="ET56" s="3"/>
      <c r="EU56" s="7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7"/>
      <c r="FS56" s="7"/>
      <c r="FT56" s="3"/>
      <c r="FU56" s="3"/>
      <c r="FV56" s="7"/>
      <c r="FW56" s="3"/>
      <c r="FX56" s="3"/>
      <c r="FY56" s="3"/>
      <c r="FZ56" s="3"/>
      <c r="GA56" s="3"/>
      <c r="GB56" s="3"/>
      <c r="GC56" s="3"/>
    </row>
    <row r="57" spans="1:185" ht="30" x14ac:dyDescent="0.25">
      <c r="A57" s="2" t="s">
        <v>236</v>
      </c>
      <c r="B57" s="5">
        <f t="shared" si="1"/>
        <v>0.48829699999999998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7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7"/>
      <c r="DX57" s="3"/>
      <c r="DY57" s="3"/>
      <c r="DZ57" s="3"/>
      <c r="EA57" s="3"/>
      <c r="EB57" s="3"/>
      <c r="EC57" s="3"/>
      <c r="ED57" s="3"/>
      <c r="EE57" s="7"/>
      <c r="EF57" s="3"/>
      <c r="EG57" s="3"/>
      <c r="EH57" s="3"/>
      <c r="EI57" s="3"/>
      <c r="EJ57" s="3"/>
      <c r="EK57" s="7"/>
      <c r="EL57" s="3"/>
      <c r="EM57" s="3"/>
      <c r="EN57" s="7"/>
      <c r="EO57" s="3"/>
      <c r="EP57" s="7"/>
      <c r="EQ57" s="3"/>
      <c r="ER57" s="3"/>
      <c r="ES57" s="7"/>
      <c r="ET57" s="3"/>
      <c r="EU57" s="3"/>
      <c r="EV57" s="3"/>
      <c r="EW57" s="3"/>
      <c r="EX57" s="3"/>
      <c r="EY57" s="3"/>
      <c r="EZ57" s="3"/>
      <c r="FA57" s="7"/>
      <c r="FB57" s="3"/>
      <c r="FC57" s="3"/>
      <c r="FD57" s="3"/>
      <c r="FE57" s="7"/>
      <c r="FF57" s="3"/>
      <c r="FG57" s="3"/>
      <c r="FH57" s="6">
        <v>0.33797759999999999</v>
      </c>
      <c r="FI57" s="3"/>
      <c r="FJ57" s="3"/>
      <c r="FK57" s="3"/>
      <c r="FL57" s="3"/>
      <c r="FM57" s="3"/>
      <c r="FN57" s="3"/>
      <c r="FO57" s="3"/>
      <c r="FP57" s="7"/>
      <c r="FQ57" s="7"/>
      <c r="FR57" s="7"/>
      <c r="FS57" s="3"/>
      <c r="FT57" s="7"/>
      <c r="FU57" s="3"/>
      <c r="FV57" s="6">
        <v>0.15031939999999999</v>
      </c>
      <c r="FW57" s="3"/>
      <c r="FX57" s="3"/>
      <c r="FY57" s="3"/>
      <c r="FZ57" s="3"/>
      <c r="GA57" s="3"/>
      <c r="GB57" s="3"/>
      <c r="GC57" s="3"/>
    </row>
    <row r="58" spans="1:185" x14ac:dyDescent="0.25">
      <c r="A58" s="2" t="s">
        <v>173</v>
      </c>
      <c r="B58" s="5">
        <f t="shared" si="1"/>
        <v>0.28800720000000002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6">
        <v>0.28800720000000002</v>
      </c>
      <c r="FQ58" s="3"/>
      <c r="FR58" s="3"/>
      <c r="FS58" s="3"/>
      <c r="FT58" s="3"/>
      <c r="FU58" s="3"/>
      <c r="FV58" s="3"/>
      <c r="FW58" s="3"/>
      <c r="FX58" s="3"/>
      <c r="FY58" s="3"/>
      <c r="FZ58" s="7"/>
      <c r="GA58" s="3"/>
      <c r="GB58" s="3"/>
      <c r="GC58" s="3"/>
    </row>
    <row r="59" spans="1:185" x14ac:dyDescent="0.25">
      <c r="A59" s="2" t="s">
        <v>198</v>
      </c>
      <c r="B59" s="5">
        <f t="shared" si="1"/>
        <v>0.21324379999999998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7"/>
      <c r="FC59" s="3"/>
      <c r="FD59" s="7"/>
      <c r="FE59" s="3"/>
      <c r="FF59" s="7"/>
      <c r="FG59" s="7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6">
        <v>7.9404600000000006E-2</v>
      </c>
      <c r="FV59" s="3"/>
      <c r="FW59" s="3"/>
      <c r="FX59" s="6">
        <v>0.13383919999999999</v>
      </c>
      <c r="FY59" s="3"/>
      <c r="FZ59" s="3"/>
      <c r="GA59" s="3"/>
      <c r="GB59" s="3"/>
      <c r="GC59" s="3"/>
    </row>
    <row r="60" spans="1:185" x14ac:dyDescent="0.25">
      <c r="A60" s="2" t="s">
        <v>242</v>
      </c>
      <c r="B60" s="5">
        <f t="shared" si="1"/>
        <v>0.17479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7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6">
        <v>0.17479</v>
      </c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</row>
    <row r="61" spans="1:185" x14ac:dyDescent="0.25">
      <c r="A61" s="2" t="s">
        <v>241</v>
      </c>
      <c r="B61" s="5">
        <f t="shared" si="1"/>
        <v>0.16630019999999998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7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6">
        <v>0.16630019999999998</v>
      </c>
      <c r="FT61" s="3"/>
      <c r="FU61" s="3"/>
      <c r="FV61" s="3"/>
      <c r="FW61" s="7"/>
      <c r="FX61" s="3"/>
      <c r="FY61" s="3"/>
      <c r="FZ61" s="3"/>
      <c r="GA61" s="3"/>
      <c r="GB61" s="3"/>
      <c r="GC61" s="3"/>
    </row>
    <row r="62" spans="1:185" ht="30" x14ac:dyDescent="0.25">
      <c r="A62" s="2" t="s">
        <v>243</v>
      </c>
      <c r="B62" s="5">
        <f t="shared" si="1"/>
        <v>0.15281640000000002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7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7"/>
      <c r="DW62" s="3"/>
      <c r="DX62" s="3"/>
      <c r="DY62" s="7"/>
      <c r="DZ62" s="3"/>
      <c r="EA62" s="3"/>
      <c r="EB62" s="7"/>
      <c r="EC62" s="3"/>
      <c r="ED62" s="3"/>
      <c r="EE62" s="3"/>
      <c r="EF62" s="3"/>
      <c r="EG62" s="3"/>
      <c r="EH62" s="3"/>
      <c r="EI62" s="3"/>
      <c r="EJ62" s="7"/>
      <c r="EK62" s="3"/>
      <c r="EL62" s="3"/>
      <c r="EM62" s="3"/>
      <c r="EN62" s="3"/>
      <c r="EO62" s="7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7"/>
      <c r="FX62" s="3"/>
      <c r="FY62" s="3"/>
      <c r="FZ62" s="6">
        <v>0.15281640000000002</v>
      </c>
      <c r="GA62" s="3"/>
      <c r="GB62" s="3"/>
      <c r="GC62" s="3"/>
    </row>
  </sheetData>
  <sortState ref="A2:GC62">
    <sortCondition descending="1" ref="B2:B6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Tovvaerk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2016-08-17T11:56:29Z</dcterms:created>
  <dcterms:modified xsi:type="dcterms:W3CDTF">2019-12-17T15:13:37Z</dcterms:modified>
</cp:coreProperties>
</file>