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EM\Documents\JDA\TETRADAS\7_PIES\Rotterdam\"/>
    </mc:Choice>
  </mc:AlternateContent>
  <bookViews>
    <workbookView xWindow="0" yWindow="0" windowWidth="20490" windowHeight="9045"/>
  </bookViews>
  <sheets>
    <sheet name="import" sheetId="1" r:id="rId1"/>
  </sheets>
  <definedNames>
    <definedName name="_xlnm.Print_Titles" localSheetId="0">import!$A:$A,import!$1:$1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8" i="1" l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<sst xmlns="http://schemas.openxmlformats.org/spreadsheetml/2006/main" count="343" uniqueCount="177">
  <si>
    <t>jaar</t>
  </si>
  <si>
    <t>Stednavn</t>
  </si>
  <si>
    <t>ballast</t>
  </si>
  <si>
    <t>foodstuffs</t>
  </si>
  <si>
    <t>unknown</t>
  </si>
  <si>
    <t>various</t>
  </si>
  <si>
    <t>1670</t>
  </si>
  <si>
    <t>Rotterdam</t>
  </si>
  <si>
    <t>1671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</si>
  <si>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</si>
  <si>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</si>
  <si>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</si>
  <si>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</si>
  <si>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</si>
  <si>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</si>
  <si>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</si>
  <si>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</si>
  <si>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</si>
  <si>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</si>
  <si>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</si>
  <si>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</si>
  <si>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</si>
  <si>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</si>
  <si>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</si>
  <si>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1694</t>
  </si>
  <si>
    <t>1697</t>
  </si>
  <si>
    <t>1698</t>
  </si>
  <si>
    <t>1699</t>
  </si>
  <si>
    <t>1700</t>
  </si>
  <si>
    <t>1701</t>
  </si>
  <si>
    <t>1702</t>
  </si>
  <si>
    <t>1709</t>
  </si>
  <si>
    <t>1711</t>
  </si>
  <si>
    <t>1712</t>
  </si>
  <si>
    <t>1713</t>
  </si>
  <si>
    <t>1714</t>
  </si>
  <si>
    <t>1715</t>
  </si>
  <si>
    <t>1716</t>
  </si>
  <si>
    <t>1718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</si>
  <si>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</si>
  <si>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</si>
  <si>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</si>
  <si>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</si>
  <si>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</si>
  <si>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</si>
  <si>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</si>
  <si>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</si>
  <si>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</si>
  <si>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</si>
  <si>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</si>
  <si>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</si>
  <si>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</si>
  <si>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</si>
  <si>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</si>
  <si>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</si>
  <si>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</si>
  <si>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</si>
  <si>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</si>
  <si>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</si>
  <si>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</si>
  <si>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</si>
  <si>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</si>
  <si>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</si>
  <si>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</si>
  <si>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</si>
  <si>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</si>
  <si>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</si>
  <si>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</si>
  <si>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</si>
  <si>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</si>
  <si>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</si>
  <si>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</si>
  <si>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</si>
  <si>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</si>
  <si>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</si>
  <si>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</si>
  <si>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</si>
  <si>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</si>
  <si>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</si>
  <si>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</si>
  <si>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</si>
  <si>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</si>
  <si>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</si>
  <si>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</si>
  <si>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</si>
  <si>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</si>
  <si>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</si>
  <si>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</si>
  <si>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</si>
  <si>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</si>
  <si>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</si>
  <si>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</si>
  <si>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</si>
  <si>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</si>
  <si>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</si>
  <si>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</si>
  <si>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</si>
  <si>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</si>
  <si>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</si>
  <si>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</si>
  <si>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</si>
  <si>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</si>
  <si>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</si>
  <si>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</si>
  <si>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</si>
  <si>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</si>
  <si>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</si>
  <si>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</si>
  <si>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</si>
  <si>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</si>
  <si>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</si>
  <si>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</si>
  <si>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</si>
  <si>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</si>
  <si>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</si>
  <si>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</si>
  <si>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</si>
  <si>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</si>
  <si>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1800</t>
  </si>
  <si>
    <t>1801</t>
  </si>
  <si>
    <t>1802</t>
  </si>
  <si>
    <t>1803</t>
  </si>
  <si>
    <t>1804</t>
  </si>
  <si>
    <t>1805</t>
  </si>
  <si>
    <t>1806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</si>
  <si>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</si>
  <si>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</si>
  <si>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</si>
  <si>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</si>
  <si>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</si>
  <si>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</si>
  <si>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</si>
  <si>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</si>
  <si>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</si>
  <si>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</si>
  <si>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</si>
  <si>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</si>
  <si>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</si>
  <si>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</si>
  <si>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</si>
  <si>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</si>
  <si>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</si>
  <si>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</si>
  <si>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</si>
  <si>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</si>
  <si>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</si>
  <si>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</si>
  <si>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</si>
  <si>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</si>
  <si>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</si>
  <si>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</si>
  <si>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</si>
  <si>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</si>
  <si>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</si>
  <si>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</si>
  <si>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</si>
  <si>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</si>
  <si>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</si>
  <si>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</si>
  <si>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</si>
  <si>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</si>
  <si>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</si>
  <si>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</si>
  <si>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</si>
  <si>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</si>
  <si>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</si>
  <si>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</si>
  <si>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</si>
  <si>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</si>
  <si>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</si>
  <si>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</si>
  <si>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</si>
  <si>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</si>
  <si>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</si>
  <si>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TOT</t>
  </si>
  <si>
    <t>manu</t>
  </si>
  <si>
    <t>raw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</si>
</sst>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4" fontId="1" fillId="2" borderId="1" xfId="1" applyNumberFormat="1" applyFont="1" applyFill="1" applyBorder="1" applyAlignment="1">
      <alignment horizontal="center"/>
    </xf>
    <xf numFmtId="4" fontId="1" fillId="0" borderId="1" xfId="1" applyNumberFormat="1" applyFont="1" applyFill="1" applyBorder="1" applyAlignment="1">
      <alignment wrapText="1"/>
    </xf>
    <xf numFmtId="4" fontId="2" fillId="0" borderId="1" xfId="1" applyNumberFormat="1" applyBorder="1"/>
    <xf numFmtId="4" fontId="1" fillId="0" borderId="1" xfId="1" applyNumberFormat="1" applyFont="1" applyFill="1" applyBorder="1" applyAlignment="1">
      <alignment horizontal="right" wrapText="1"/>
    </xf>
    <xf numFmtId="4" fontId="0" fillId="0" borderId="1" xfId="0" applyNumberFormat="1" applyBorder="1"/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tabSelected="1" workbookViewId="0">
      <selection activeCell="N24" sqref="N24"/>
    </sheetView>
  </sheetViews>
  <sheetFormatPr baseColWidth="10" defaultRowHeight="15" x14ac:dyDescent="0.25"/>
  <cols>
    <col min="1" max="1" width="5" bestFit="1" customWidth="1"/>
    <col min="2" max="2" width="10.42578125" bestFit="1" customWidth="1"/>
    <col min="3" max="3" width="6.85546875" bestFit="1" customWidth="1"/>
    <col min="4" max="4" width="10.140625" bestFit="1" customWidth="1"/>
    <col min="5" max="5" width="6.5703125" bestFit="1" customWidth="1"/>
    <col min="6" max="6" width="8.140625" bestFit="1" customWidth="1"/>
    <col min="7" max="7" width="9.28515625" bestFit="1" customWidth="1"/>
    <col min="8" max="8" width="7.42578125" bestFit="1" customWidth="1"/>
    <col min="9" max="9" width="9.14062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175</v>
      </c>
      <c r="F1" s="1" t="s">
        <v>176</v>
      </c>
      <c r="G1" s="1" t="s">
        <v>4</v>
      </c>
      <c r="H1" s="1" t="s">
        <v>5</v>
      </c>
      <c r="I1" s="1" t="s">
        <v>174</v>
      </c>
    </row>
    <row r="2" spans="1:9" x14ac:dyDescent="0.25">
      <c r="A2" s="2" t="s">
        <v>6</v>
      </c>
      <c r="B2" s="2" t="s">
        <v>7</v>
      </c>
      <c r="C2" s="3"/>
      <c r="D2" s="4">
        <v>2670.63</v>
      </c>
      <c r="E2" s="4">
        <v>15</v>
      </c>
      <c r="F2" s="4">
        <v>903.42206706000002</v>
      </c>
      <c r="G2" s="4">
        <v>72.95</v>
      </c>
      <c r="H2" s="3"/>
      <c r="I2" s="5">
        <f>SUM(B2:H2)</f>
        <v>3662.0020670599997</v>
      </c>
    </row>
    <row r="3" spans="1:9" x14ac:dyDescent="0.25">
      <c r="A3" s="2" t="s">
        <v>8</v>
      </c>
      <c r="B3" s="2" t="s">
        <v>7</v>
      </c>
      <c r="C3" s="3"/>
      <c r="D3" s="4">
        <v>299.18100000000004</v>
      </c>
      <c r="E3" s="4">
        <v>6</v>
      </c>
      <c r="F3" s="4">
        <v>51.851220000000005</v>
      </c>
      <c r="G3" s="4">
        <v>367.38900000000001</v>
      </c>
      <c r="H3" s="3"/>
      <c r="I3" s="5">
        <f t="shared" ref="I3:I66" si="0">SUM(B3:H3)</f>
        <v>724.42122000000006</v>
      </c>
    </row>
    <row r="4" spans="1:9" x14ac:dyDescent="0.25">
      <c r="A4" s="2" t="s">
        <v>9</v>
      </c>
      <c r="B4" s="2" t="s">
        <v>7</v>
      </c>
      <c r="C4" s="3"/>
      <c r="D4" s="4">
        <v>148.38399999999999</v>
      </c>
      <c r="E4" s="3"/>
      <c r="F4" s="3"/>
      <c r="G4" s="3"/>
      <c r="H4" s="3"/>
      <c r="I4" s="5">
        <f t="shared" si="0"/>
        <v>148.38399999999999</v>
      </c>
    </row>
    <row r="5" spans="1:9" x14ac:dyDescent="0.25">
      <c r="A5" s="2" t="s">
        <v>10</v>
      </c>
      <c r="B5" s="2" t="s">
        <v>7</v>
      </c>
      <c r="C5" s="3"/>
      <c r="D5" s="3"/>
      <c r="E5" s="3"/>
      <c r="F5" s="4">
        <v>565.90960000000007</v>
      </c>
      <c r="G5" s="3"/>
      <c r="H5" s="3"/>
      <c r="I5" s="5">
        <f t="shared" si="0"/>
        <v>565.90960000000007</v>
      </c>
    </row>
    <row r="6" spans="1:9" x14ac:dyDescent="0.25">
      <c r="A6" s="2" t="s">
        <v>11</v>
      </c>
      <c r="B6" s="2" t="s">
        <v>7</v>
      </c>
      <c r="C6" s="3"/>
      <c r="D6" s="4">
        <v>355.57399999999996</v>
      </c>
      <c r="E6" s="3"/>
      <c r="F6" s="4">
        <v>313.96305000000001</v>
      </c>
      <c r="G6" s="3"/>
      <c r="H6" s="3"/>
      <c r="I6" s="5">
        <f t="shared" si="0"/>
        <v>669.53704999999991</v>
      </c>
    </row>
    <row r="7" spans="1:9" x14ac:dyDescent="0.25">
      <c r="A7" s="2" t="s">
        <v>12</v>
      </c>
      <c r="B7" s="2" t="s">
        <v>7</v>
      </c>
      <c r="C7" s="3"/>
      <c r="D7" s="3"/>
      <c r="E7" s="3"/>
      <c r="F7" s="4">
        <v>164.7236</v>
      </c>
      <c r="G7" s="3"/>
      <c r="H7" s="3"/>
      <c r="I7" s="5">
        <f t="shared" si="0"/>
        <v>164.7236</v>
      </c>
    </row>
    <row r="8" spans="1:9" x14ac:dyDescent="0.25">
      <c r="A8" s="2" t="s">
        <v>13</v>
      </c>
      <c r="B8" s="2" t="s">
        <v>7</v>
      </c>
      <c r="C8" s="3"/>
      <c r="D8" s="4">
        <v>798.92199999999991</v>
      </c>
      <c r="E8" s="4">
        <v>0.10288</v>
      </c>
      <c r="F8" s="4">
        <v>44.519590000000001</v>
      </c>
      <c r="G8" s="4">
        <v>0.29076000000000002</v>
      </c>
      <c r="H8" s="3"/>
      <c r="I8" s="5">
        <f t="shared" si="0"/>
        <v>843.83522999999991</v>
      </c>
    </row>
    <row r="9" spans="1:9" x14ac:dyDescent="0.25">
      <c r="A9" s="2" t="s">
        <v>14</v>
      </c>
      <c r="B9" s="2" t="s">
        <v>7</v>
      </c>
      <c r="C9" s="3"/>
      <c r="D9" s="4">
        <v>1083.0810000000001</v>
      </c>
      <c r="E9" s="4">
        <v>11.497199999999999</v>
      </c>
      <c r="F9" s="4">
        <v>123.80528199999999</v>
      </c>
      <c r="G9" s="4">
        <v>14.59</v>
      </c>
      <c r="H9" s="3"/>
      <c r="I9" s="5">
        <f t="shared" si="0"/>
        <v>1232.9734820000001</v>
      </c>
    </row>
    <row r="10" spans="1:9" x14ac:dyDescent="0.25">
      <c r="A10" s="2" t="s">
        <v>15</v>
      </c>
      <c r="B10" s="2" t="s">
        <v>7</v>
      </c>
      <c r="C10" s="3"/>
      <c r="D10" s="4">
        <v>1535.097</v>
      </c>
      <c r="E10" s="3"/>
      <c r="F10" s="4">
        <v>47.516579999999998</v>
      </c>
      <c r="G10" s="3"/>
      <c r="H10" s="3"/>
      <c r="I10" s="5">
        <f t="shared" si="0"/>
        <v>1582.61358</v>
      </c>
    </row>
    <row r="11" spans="1:9" x14ac:dyDescent="0.25">
      <c r="A11" s="2" t="s">
        <v>16</v>
      </c>
      <c r="B11" s="2" t="s">
        <v>7</v>
      </c>
      <c r="C11" s="3"/>
      <c r="D11" s="4">
        <v>775.92399999999998</v>
      </c>
      <c r="E11" s="3"/>
      <c r="F11" s="4">
        <v>25.186751999999998</v>
      </c>
      <c r="G11" s="3"/>
      <c r="H11" s="3"/>
      <c r="I11" s="5">
        <f t="shared" si="0"/>
        <v>801.11075199999993</v>
      </c>
    </row>
    <row r="12" spans="1:9" x14ac:dyDescent="0.25">
      <c r="A12" s="2" t="s">
        <v>17</v>
      </c>
      <c r="B12" s="2" t="s">
        <v>7</v>
      </c>
      <c r="C12" s="3"/>
      <c r="D12" s="4">
        <v>993.47599999999989</v>
      </c>
      <c r="E12" s="3"/>
      <c r="F12" s="4">
        <v>366.12860999999998</v>
      </c>
      <c r="G12" s="3"/>
      <c r="H12" s="3"/>
      <c r="I12" s="5">
        <f t="shared" si="0"/>
        <v>1359.6046099999999</v>
      </c>
    </row>
    <row r="13" spans="1:9" x14ac:dyDescent="0.25">
      <c r="A13" s="2" t="s">
        <v>18</v>
      </c>
      <c r="B13" s="2" t="s">
        <v>7</v>
      </c>
      <c r="C13" s="3"/>
      <c r="D13" s="4">
        <v>1323.8309999999999</v>
      </c>
      <c r="E13" s="3"/>
      <c r="F13" s="3"/>
      <c r="G13" s="3"/>
      <c r="H13" s="3"/>
      <c r="I13" s="5">
        <f t="shared" si="0"/>
        <v>1323.8309999999999</v>
      </c>
    </row>
    <row r="14" spans="1:9" x14ac:dyDescent="0.25">
      <c r="A14" s="2" t="s">
        <v>19</v>
      </c>
      <c r="B14" s="2" t="s">
        <v>7</v>
      </c>
      <c r="C14" s="3"/>
      <c r="D14" s="4">
        <v>574.05200000000002</v>
      </c>
      <c r="E14" s="3"/>
      <c r="F14" s="4">
        <v>305.79480000000001</v>
      </c>
      <c r="G14" s="3"/>
      <c r="H14" s="3"/>
      <c r="I14" s="5">
        <f t="shared" si="0"/>
        <v>879.84680000000003</v>
      </c>
    </row>
    <row r="15" spans="1:9" x14ac:dyDescent="0.25">
      <c r="A15" s="2" t="s">
        <v>20</v>
      </c>
      <c r="B15" s="2" t="s">
        <v>7</v>
      </c>
      <c r="C15" s="3"/>
      <c r="D15" s="4">
        <v>180.916</v>
      </c>
      <c r="E15" s="3"/>
      <c r="F15" s="4">
        <v>73.177509999999984</v>
      </c>
      <c r="G15" s="3"/>
      <c r="H15" s="3"/>
      <c r="I15" s="5">
        <f t="shared" si="0"/>
        <v>254.09350999999998</v>
      </c>
    </row>
    <row r="16" spans="1:9" x14ac:dyDescent="0.25">
      <c r="A16" s="2" t="s">
        <v>21</v>
      </c>
      <c r="B16" s="2" t="s">
        <v>7</v>
      </c>
      <c r="C16" s="3"/>
      <c r="D16" s="4">
        <v>1345.1979999999999</v>
      </c>
      <c r="E16" s="3"/>
      <c r="F16" s="4">
        <v>230.70963199999997</v>
      </c>
      <c r="G16" s="3"/>
      <c r="H16" s="3"/>
      <c r="I16" s="5">
        <f t="shared" si="0"/>
        <v>1575.9076319999999</v>
      </c>
    </row>
    <row r="17" spans="1:9" x14ac:dyDescent="0.25">
      <c r="A17" s="2" t="s">
        <v>22</v>
      </c>
      <c r="B17" s="2" t="s">
        <v>7</v>
      </c>
      <c r="C17" s="3"/>
      <c r="D17" s="4">
        <v>882.62300000000005</v>
      </c>
      <c r="E17" s="4">
        <v>0.32</v>
      </c>
      <c r="F17" s="4">
        <v>36.4514</v>
      </c>
      <c r="G17" s="4">
        <v>8.8453550000000014</v>
      </c>
      <c r="H17" s="3"/>
      <c r="I17" s="5">
        <f t="shared" si="0"/>
        <v>928.23975500000017</v>
      </c>
    </row>
    <row r="18" spans="1:9" x14ac:dyDescent="0.25">
      <c r="A18" s="2" t="s">
        <v>23</v>
      </c>
      <c r="B18" s="2" t="s">
        <v>7</v>
      </c>
      <c r="C18" s="3"/>
      <c r="D18" s="4">
        <v>4086.7146640000005</v>
      </c>
      <c r="E18" s="3"/>
      <c r="F18" s="4">
        <v>8.9626160000000006</v>
      </c>
      <c r="G18" s="3"/>
      <c r="H18" s="3"/>
      <c r="I18" s="5">
        <f t="shared" si="0"/>
        <v>4095.6772800000003</v>
      </c>
    </row>
    <row r="19" spans="1:9" x14ac:dyDescent="0.25">
      <c r="A19" s="2" t="s">
        <v>24</v>
      </c>
      <c r="B19" s="2" t="s">
        <v>7</v>
      </c>
      <c r="C19" s="3"/>
      <c r="D19" s="4">
        <v>1397.519</v>
      </c>
      <c r="E19" s="3"/>
      <c r="F19" s="4">
        <v>159.19211999999999</v>
      </c>
      <c r="G19" s="3"/>
      <c r="H19" s="3"/>
      <c r="I19" s="5">
        <f t="shared" si="0"/>
        <v>1556.7111199999999</v>
      </c>
    </row>
    <row r="20" spans="1:9" x14ac:dyDescent="0.25">
      <c r="A20" s="2" t="s">
        <v>25</v>
      </c>
      <c r="B20" s="2" t="s">
        <v>7</v>
      </c>
      <c r="C20" s="3"/>
      <c r="D20" s="3"/>
      <c r="E20" s="3"/>
      <c r="F20" s="4">
        <v>0.14823</v>
      </c>
      <c r="G20" s="3"/>
      <c r="H20" s="3"/>
      <c r="I20" s="5">
        <f t="shared" si="0"/>
        <v>0.14823</v>
      </c>
    </row>
    <row r="21" spans="1:9" x14ac:dyDescent="0.25">
      <c r="A21" s="2" t="s">
        <v>26</v>
      </c>
      <c r="B21" s="2" t="s">
        <v>7</v>
      </c>
      <c r="C21" s="3"/>
      <c r="D21" s="4">
        <v>416.233</v>
      </c>
      <c r="E21" s="3"/>
      <c r="F21" s="4">
        <v>164.77505999999997</v>
      </c>
      <c r="G21" s="3"/>
      <c r="H21" s="3"/>
      <c r="I21" s="5">
        <f t="shared" si="0"/>
        <v>581.00806</v>
      </c>
    </row>
    <row r="22" spans="1:9" x14ac:dyDescent="0.25">
      <c r="A22" s="2" t="s">
        <v>27</v>
      </c>
      <c r="B22" s="2" t="s">
        <v>7</v>
      </c>
      <c r="C22" s="3"/>
      <c r="D22" s="4">
        <v>1246.9722400000001</v>
      </c>
      <c r="E22" s="3"/>
      <c r="F22" s="4">
        <v>262.03002000000004</v>
      </c>
      <c r="G22" s="3"/>
      <c r="H22" s="3"/>
      <c r="I22" s="5">
        <f t="shared" si="0"/>
        <v>1509.0022600000002</v>
      </c>
    </row>
    <row r="23" spans="1:9" x14ac:dyDescent="0.25">
      <c r="A23" s="2" t="s">
        <v>28</v>
      </c>
      <c r="B23" s="2" t="s">
        <v>7</v>
      </c>
      <c r="C23" s="3"/>
      <c r="D23" s="3"/>
      <c r="E23" s="3"/>
      <c r="F23" s="4">
        <v>137.34702799999999</v>
      </c>
      <c r="G23" s="3"/>
      <c r="H23" s="3"/>
      <c r="I23" s="5">
        <f t="shared" si="0"/>
        <v>137.34702799999999</v>
      </c>
    </row>
    <row r="24" spans="1:9" x14ac:dyDescent="0.25">
      <c r="A24" s="2" t="s">
        <v>29</v>
      </c>
      <c r="B24" s="2" t="s">
        <v>7</v>
      </c>
      <c r="C24" s="3"/>
      <c r="D24" s="4">
        <v>131.31</v>
      </c>
      <c r="E24" s="3"/>
      <c r="F24" s="4">
        <v>6.5314400000000008</v>
      </c>
      <c r="G24" s="3"/>
      <c r="H24" s="3"/>
      <c r="I24" s="5">
        <f t="shared" si="0"/>
        <v>137.84144000000001</v>
      </c>
    </row>
    <row r="25" spans="1:9" x14ac:dyDescent="0.25">
      <c r="A25" s="2" t="s">
        <v>30</v>
      </c>
      <c r="B25" s="2" t="s">
        <v>7</v>
      </c>
      <c r="C25" s="3"/>
      <c r="D25" s="4">
        <v>16.264320000000001</v>
      </c>
      <c r="E25" s="3"/>
      <c r="F25" s="4">
        <v>9.2160400000000013</v>
      </c>
      <c r="G25" s="3"/>
      <c r="H25" s="3"/>
      <c r="I25" s="5">
        <f t="shared" si="0"/>
        <v>25.480360000000005</v>
      </c>
    </row>
    <row r="26" spans="1:9" x14ac:dyDescent="0.25">
      <c r="A26" s="2" t="s">
        <v>31</v>
      </c>
      <c r="B26" s="2" t="s">
        <v>7</v>
      </c>
      <c r="C26" s="3"/>
      <c r="D26" s="3"/>
      <c r="E26" s="3"/>
      <c r="F26" s="4">
        <v>41.760000000000005</v>
      </c>
      <c r="G26" s="3"/>
      <c r="H26" s="3"/>
      <c r="I26" s="5">
        <f t="shared" si="0"/>
        <v>41.760000000000005</v>
      </c>
    </row>
    <row r="27" spans="1:9" x14ac:dyDescent="0.25">
      <c r="A27" s="2" t="s">
        <v>32</v>
      </c>
      <c r="B27" s="2" t="s">
        <v>7</v>
      </c>
      <c r="C27" s="3"/>
      <c r="D27" s="4">
        <v>106.651</v>
      </c>
      <c r="E27" s="3"/>
      <c r="F27" s="4">
        <v>2.4692800000000004</v>
      </c>
      <c r="G27" s="3"/>
      <c r="H27" s="3"/>
      <c r="I27" s="5">
        <f t="shared" si="0"/>
        <v>109.12027999999999</v>
      </c>
    </row>
    <row r="28" spans="1:9" x14ac:dyDescent="0.25">
      <c r="A28" s="2" t="s">
        <v>33</v>
      </c>
      <c r="B28" s="2" t="s">
        <v>7</v>
      </c>
      <c r="C28" s="3"/>
      <c r="D28" s="4">
        <v>134.47300000000001</v>
      </c>
      <c r="E28" s="3"/>
      <c r="F28" s="4">
        <v>0.30866000000000005</v>
      </c>
      <c r="G28" s="3"/>
      <c r="H28" s="3"/>
      <c r="I28" s="5">
        <f t="shared" si="0"/>
        <v>134.78166000000002</v>
      </c>
    </row>
    <row r="29" spans="1:9" x14ac:dyDescent="0.25">
      <c r="A29" s="2" t="s">
        <v>34</v>
      </c>
      <c r="B29" s="2" t="s">
        <v>7</v>
      </c>
      <c r="C29" s="3"/>
      <c r="D29" s="4">
        <v>271.37400000000002</v>
      </c>
      <c r="E29" s="3"/>
      <c r="F29" s="3"/>
      <c r="G29" s="3"/>
      <c r="H29" s="3"/>
      <c r="I29" s="5">
        <f t="shared" si="0"/>
        <v>271.37400000000002</v>
      </c>
    </row>
    <row r="30" spans="1:9" x14ac:dyDescent="0.25">
      <c r="A30" s="2" t="s">
        <v>35</v>
      </c>
      <c r="B30" s="2" t="s">
        <v>7</v>
      </c>
      <c r="C30" s="3"/>
      <c r="D30" s="4">
        <v>723.46</v>
      </c>
      <c r="E30" s="3"/>
      <c r="F30" s="4">
        <v>439.10121199999998</v>
      </c>
      <c r="G30" s="3"/>
      <c r="H30" s="3"/>
      <c r="I30" s="5">
        <f t="shared" si="0"/>
        <v>1162.5612120000001</v>
      </c>
    </row>
    <row r="31" spans="1:9" x14ac:dyDescent="0.25">
      <c r="A31" s="2" t="s">
        <v>36</v>
      </c>
      <c r="B31" s="2" t="s">
        <v>7</v>
      </c>
      <c r="C31" s="3"/>
      <c r="D31" s="3"/>
      <c r="E31" s="3"/>
      <c r="F31" s="4">
        <v>25.089959999999998</v>
      </c>
      <c r="G31" s="4">
        <v>44.726879999999994</v>
      </c>
      <c r="H31" s="3"/>
      <c r="I31" s="5">
        <f t="shared" si="0"/>
        <v>69.816839999999985</v>
      </c>
    </row>
    <row r="32" spans="1:9" x14ac:dyDescent="0.25">
      <c r="A32" s="2" t="s">
        <v>37</v>
      </c>
      <c r="B32" s="2" t="s">
        <v>7</v>
      </c>
      <c r="C32" s="4">
        <v>4</v>
      </c>
      <c r="D32" s="4">
        <v>231.85</v>
      </c>
      <c r="E32" s="3"/>
      <c r="F32" s="4">
        <v>5.3143099999999999</v>
      </c>
      <c r="G32" s="3"/>
      <c r="H32" s="3"/>
      <c r="I32" s="5">
        <f t="shared" si="0"/>
        <v>241.16431</v>
      </c>
    </row>
    <row r="33" spans="1:9" x14ac:dyDescent="0.25">
      <c r="A33" s="2" t="s">
        <v>38</v>
      </c>
      <c r="B33" s="2" t="s">
        <v>7</v>
      </c>
      <c r="C33" s="3"/>
      <c r="D33" s="4">
        <v>268.94600000000003</v>
      </c>
      <c r="E33" s="3"/>
      <c r="F33" s="4">
        <v>65.731979999999993</v>
      </c>
      <c r="G33" s="3"/>
      <c r="H33" s="3"/>
      <c r="I33" s="5">
        <f t="shared" si="0"/>
        <v>334.67798000000005</v>
      </c>
    </row>
    <row r="34" spans="1:9" x14ac:dyDescent="0.25">
      <c r="A34" s="2" t="s">
        <v>39</v>
      </c>
      <c r="B34" s="2" t="s">
        <v>7</v>
      </c>
      <c r="C34" s="3"/>
      <c r="D34" s="4">
        <v>312.226</v>
      </c>
      <c r="E34" s="4">
        <v>0.41808000000000001</v>
      </c>
      <c r="F34" s="4">
        <v>33.36</v>
      </c>
      <c r="G34" s="3"/>
      <c r="H34" s="3"/>
      <c r="I34" s="5">
        <f t="shared" si="0"/>
        <v>346.00407999999999</v>
      </c>
    </row>
    <row r="35" spans="1:9" x14ac:dyDescent="0.25">
      <c r="A35" s="2" t="s">
        <v>40</v>
      </c>
      <c r="B35" s="2" t="s">
        <v>7</v>
      </c>
      <c r="C35" s="3"/>
      <c r="D35" s="3"/>
      <c r="E35" s="4">
        <v>0.22316</v>
      </c>
      <c r="F35" s="4">
        <v>72.934400000000011</v>
      </c>
      <c r="G35" s="3"/>
      <c r="H35" s="3"/>
      <c r="I35" s="5">
        <f t="shared" si="0"/>
        <v>73.157560000000004</v>
      </c>
    </row>
    <row r="36" spans="1:9" x14ac:dyDescent="0.25">
      <c r="A36" s="2" t="s">
        <v>41</v>
      </c>
      <c r="B36" s="2" t="s">
        <v>7</v>
      </c>
      <c r="C36" s="3"/>
      <c r="D36" s="4">
        <v>0.28658</v>
      </c>
      <c r="E36" s="4">
        <v>4.4631999999999996</v>
      </c>
      <c r="F36" s="4">
        <v>52.36936</v>
      </c>
      <c r="G36" s="3"/>
      <c r="H36" s="3"/>
      <c r="I36" s="5">
        <f t="shared" si="0"/>
        <v>57.119140000000002</v>
      </c>
    </row>
    <row r="37" spans="1:9" x14ac:dyDescent="0.25">
      <c r="A37" s="2" t="s">
        <v>42</v>
      </c>
      <c r="B37" s="2" t="s">
        <v>7</v>
      </c>
      <c r="C37" s="3"/>
      <c r="D37" s="4">
        <v>377.67899999999997</v>
      </c>
      <c r="E37" s="4">
        <v>4.3477200000000007</v>
      </c>
      <c r="F37" s="4">
        <v>46.72927</v>
      </c>
      <c r="G37" s="3"/>
      <c r="H37" s="3"/>
      <c r="I37" s="5">
        <f t="shared" si="0"/>
        <v>428.75598999999994</v>
      </c>
    </row>
    <row r="38" spans="1:9" x14ac:dyDescent="0.25">
      <c r="A38" s="2" t="s">
        <v>43</v>
      </c>
      <c r="B38" s="2" t="s">
        <v>7</v>
      </c>
      <c r="C38" s="4">
        <v>4</v>
      </c>
      <c r="D38" s="4">
        <v>986.404</v>
      </c>
      <c r="E38" s="4">
        <v>19.731960000000001</v>
      </c>
      <c r="F38" s="4">
        <v>198.83637999999999</v>
      </c>
      <c r="G38" s="3"/>
      <c r="H38" s="3"/>
      <c r="I38" s="5">
        <f t="shared" si="0"/>
        <v>1208.97234</v>
      </c>
    </row>
    <row r="39" spans="1:9" x14ac:dyDescent="0.25">
      <c r="A39" s="2" t="s">
        <v>44</v>
      </c>
      <c r="B39" s="2" t="s">
        <v>7</v>
      </c>
      <c r="C39" s="3"/>
      <c r="D39" s="4">
        <v>805.57550000000003</v>
      </c>
      <c r="E39" s="3"/>
      <c r="F39" s="4">
        <v>129.57962000000001</v>
      </c>
      <c r="G39" s="3"/>
      <c r="H39" s="3"/>
      <c r="I39" s="5">
        <f t="shared" si="0"/>
        <v>935.15512000000001</v>
      </c>
    </row>
    <row r="40" spans="1:9" x14ac:dyDescent="0.25">
      <c r="A40" s="2" t="s">
        <v>45</v>
      </c>
      <c r="B40" s="2" t="s">
        <v>7</v>
      </c>
      <c r="C40" s="3"/>
      <c r="D40" s="4">
        <v>2239.64</v>
      </c>
      <c r="E40" s="4">
        <v>31.366720000000001</v>
      </c>
      <c r="F40" s="4">
        <v>258.25605999999999</v>
      </c>
      <c r="G40" s="3"/>
      <c r="H40" s="3"/>
      <c r="I40" s="5">
        <f t="shared" si="0"/>
        <v>2529.26278</v>
      </c>
    </row>
    <row r="41" spans="1:9" x14ac:dyDescent="0.25">
      <c r="A41" s="2" t="s">
        <v>46</v>
      </c>
      <c r="B41" s="2" t="s">
        <v>7</v>
      </c>
      <c r="C41" s="3"/>
      <c r="D41" s="3"/>
      <c r="E41" s="3"/>
      <c r="F41" s="4">
        <v>84.466350000000006</v>
      </c>
      <c r="G41" s="3"/>
      <c r="H41" s="3"/>
      <c r="I41" s="5">
        <f t="shared" si="0"/>
        <v>84.466350000000006</v>
      </c>
    </row>
    <row r="42" spans="1:9" x14ac:dyDescent="0.25">
      <c r="A42" s="2" t="s">
        <v>47</v>
      </c>
      <c r="B42" s="2" t="s">
        <v>7</v>
      </c>
      <c r="C42" s="3"/>
      <c r="D42" s="4">
        <v>277.20999999999998</v>
      </c>
      <c r="E42" s="4">
        <v>93.405579999999986</v>
      </c>
      <c r="F42" s="4">
        <v>188.97887</v>
      </c>
      <c r="G42" s="3"/>
      <c r="H42" s="3"/>
      <c r="I42" s="5">
        <f t="shared" si="0"/>
        <v>559.59444999999994</v>
      </c>
    </row>
    <row r="43" spans="1:9" x14ac:dyDescent="0.25">
      <c r="A43" s="2" t="s">
        <v>48</v>
      </c>
      <c r="B43" s="2" t="s">
        <v>7</v>
      </c>
      <c r="C43" s="3"/>
      <c r="D43" s="4">
        <v>1261.8447099999998</v>
      </c>
      <c r="E43" s="4">
        <v>11.157999999999999</v>
      </c>
      <c r="F43" s="4">
        <v>19.100086000000001</v>
      </c>
      <c r="G43" s="3"/>
      <c r="H43" s="3"/>
      <c r="I43" s="5">
        <f t="shared" si="0"/>
        <v>1292.1027959999997</v>
      </c>
    </row>
    <row r="44" spans="1:9" x14ac:dyDescent="0.25">
      <c r="A44" s="2" t="s">
        <v>49</v>
      </c>
      <c r="B44" s="2" t="s">
        <v>7</v>
      </c>
      <c r="C44" s="3"/>
      <c r="D44" s="4">
        <v>634.95680000000004</v>
      </c>
      <c r="E44" s="4">
        <v>2.2315999999999998</v>
      </c>
      <c r="F44" s="4">
        <v>196.27965999999998</v>
      </c>
      <c r="G44" s="3"/>
      <c r="H44" s="3"/>
      <c r="I44" s="5">
        <f t="shared" si="0"/>
        <v>833.46805999999992</v>
      </c>
    </row>
    <row r="45" spans="1:9" x14ac:dyDescent="0.25">
      <c r="A45" s="2" t="s">
        <v>50</v>
      </c>
      <c r="B45" s="2" t="s">
        <v>7</v>
      </c>
      <c r="C45" s="3"/>
      <c r="D45" s="4">
        <v>2588.4369799999999</v>
      </c>
      <c r="E45" s="4">
        <v>9.7085000000000008</v>
      </c>
      <c r="F45" s="4">
        <v>163.34817800000002</v>
      </c>
      <c r="G45" s="3"/>
      <c r="H45" s="4">
        <v>0.31481999999999999</v>
      </c>
      <c r="I45" s="5">
        <f t="shared" si="0"/>
        <v>2761.8084780000004</v>
      </c>
    </row>
    <row r="46" spans="1:9" x14ac:dyDescent="0.25">
      <c r="A46" s="2" t="s">
        <v>51</v>
      </c>
      <c r="B46" s="2" t="s">
        <v>7</v>
      </c>
      <c r="C46" s="3"/>
      <c r="D46" s="4">
        <v>1986.5800099999999</v>
      </c>
      <c r="E46" s="4">
        <v>41.279539999999997</v>
      </c>
      <c r="F46" s="4">
        <v>507.04384600000003</v>
      </c>
      <c r="G46" s="4">
        <v>18.594999999999999</v>
      </c>
      <c r="H46" s="4">
        <v>0.11688</v>
      </c>
      <c r="I46" s="5">
        <f t="shared" si="0"/>
        <v>2553.6152759999995</v>
      </c>
    </row>
    <row r="47" spans="1:9" x14ac:dyDescent="0.25">
      <c r="A47" s="2" t="s">
        <v>52</v>
      </c>
      <c r="B47" s="2" t="s">
        <v>7</v>
      </c>
      <c r="C47" s="3"/>
      <c r="D47" s="4">
        <v>1287.2959999999998</v>
      </c>
      <c r="E47" s="4">
        <v>0.45949000000000001</v>
      </c>
      <c r="F47" s="4">
        <v>140.13265999999999</v>
      </c>
      <c r="G47" s="3"/>
      <c r="H47" s="3"/>
      <c r="I47" s="5">
        <f t="shared" si="0"/>
        <v>1427.8881499999998</v>
      </c>
    </row>
    <row r="48" spans="1:9" x14ac:dyDescent="0.25">
      <c r="A48" s="2" t="s">
        <v>53</v>
      </c>
      <c r="B48" s="2" t="s">
        <v>7</v>
      </c>
      <c r="C48" s="3"/>
      <c r="D48" s="4">
        <v>2384.6606400000001</v>
      </c>
      <c r="E48" s="4">
        <v>8.3152880000000007</v>
      </c>
      <c r="F48" s="4">
        <v>233.44980999999999</v>
      </c>
      <c r="G48" s="3"/>
      <c r="H48" s="3"/>
      <c r="I48" s="5">
        <f t="shared" si="0"/>
        <v>2626.4257379999999</v>
      </c>
    </row>
    <row r="49" spans="1:9" x14ac:dyDescent="0.25">
      <c r="A49" s="2" t="s">
        <v>54</v>
      </c>
      <c r="B49" s="2" t="s">
        <v>7</v>
      </c>
      <c r="C49" s="3"/>
      <c r="D49" s="4">
        <v>1864.5650000000001</v>
      </c>
      <c r="E49" s="4">
        <v>1.7818999999999998</v>
      </c>
      <c r="F49" s="4">
        <v>344.14284039999995</v>
      </c>
      <c r="G49" s="3"/>
      <c r="H49" s="3"/>
      <c r="I49" s="5">
        <f t="shared" si="0"/>
        <v>2210.4897403999998</v>
      </c>
    </row>
    <row r="50" spans="1:9" x14ac:dyDescent="0.25">
      <c r="A50" s="2" t="s">
        <v>55</v>
      </c>
      <c r="B50" s="2" t="s">
        <v>7</v>
      </c>
      <c r="C50" s="3"/>
      <c r="D50" s="4">
        <v>370.58600000000001</v>
      </c>
      <c r="E50" s="4">
        <v>104.35810000000001</v>
      </c>
      <c r="F50" s="4">
        <v>216.60956999999993</v>
      </c>
      <c r="G50" s="3"/>
      <c r="H50" s="3"/>
      <c r="I50" s="5">
        <f t="shared" si="0"/>
        <v>691.55367000000001</v>
      </c>
    </row>
    <row r="51" spans="1:9" x14ac:dyDescent="0.25">
      <c r="A51" s="2" t="s">
        <v>56</v>
      </c>
      <c r="B51" s="2" t="s">
        <v>7</v>
      </c>
      <c r="C51" s="3"/>
      <c r="D51" s="3"/>
      <c r="E51" s="3"/>
      <c r="F51" s="4">
        <v>419.56000000000012</v>
      </c>
      <c r="G51" s="3"/>
      <c r="H51" s="3"/>
      <c r="I51" s="5">
        <f t="shared" si="0"/>
        <v>419.56000000000012</v>
      </c>
    </row>
    <row r="52" spans="1:9" x14ac:dyDescent="0.25">
      <c r="A52" s="2" t="s">
        <v>57</v>
      </c>
      <c r="B52" s="2" t="s">
        <v>7</v>
      </c>
      <c r="C52" s="3"/>
      <c r="D52" s="4">
        <v>1469.4153200000001</v>
      </c>
      <c r="E52" s="3"/>
      <c r="F52" s="4">
        <v>308.21600559999996</v>
      </c>
      <c r="G52" s="3"/>
      <c r="H52" s="3"/>
      <c r="I52" s="5">
        <f t="shared" si="0"/>
        <v>1777.6313256000001</v>
      </c>
    </row>
    <row r="53" spans="1:9" x14ac:dyDescent="0.25">
      <c r="A53" s="2" t="s">
        <v>58</v>
      </c>
      <c r="B53" s="2" t="s">
        <v>7</v>
      </c>
      <c r="C53" s="3"/>
      <c r="D53" s="4">
        <v>5361.4809999999989</v>
      </c>
      <c r="E53" s="4">
        <v>44.092149999999997</v>
      </c>
      <c r="F53" s="4">
        <v>373.41627999999997</v>
      </c>
      <c r="G53" s="4">
        <v>52.234000000000002</v>
      </c>
      <c r="H53" s="4">
        <v>0.23376</v>
      </c>
      <c r="I53" s="5">
        <f t="shared" si="0"/>
        <v>5831.4571900000001</v>
      </c>
    </row>
    <row r="54" spans="1:9" x14ac:dyDescent="0.25">
      <c r="A54" s="2" t="s">
        <v>59</v>
      </c>
      <c r="B54" s="2" t="s">
        <v>7</v>
      </c>
      <c r="C54" s="3"/>
      <c r="D54" s="4">
        <v>14610.135390000003</v>
      </c>
      <c r="E54" s="4">
        <v>82.468259999999987</v>
      </c>
      <c r="F54" s="4">
        <v>736.77353999999991</v>
      </c>
      <c r="G54" s="3"/>
      <c r="H54" s="4">
        <v>0.92748000000000008</v>
      </c>
      <c r="I54" s="5">
        <f t="shared" si="0"/>
        <v>15430.304670000003</v>
      </c>
    </row>
    <row r="55" spans="1:9" x14ac:dyDescent="0.25">
      <c r="A55" s="2" t="s">
        <v>60</v>
      </c>
      <c r="B55" s="2" t="s">
        <v>7</v>
      </c>
      <c r="C55" s="3"/>
      <c r="D55" s="4">
        <v>5568.3405999999995</v>
      </c>
      <c r="E55" s="4">
        <v>61.294110000000003</v>
      </c>
      <c r="F55" s="4">
        <v>438.11953999999997</v>
      </c>
      <c r="G55" s="3"/>
      <c r="H55" s="3"/>
      <c r="I55" s="5">
        <f t="shared" si="0"/>
        <v>6067.754249999999</v>
      </c>
    </row>
    <row r="56" spans="1:9" x14ac:dyDescent="0.25">
      <c r="A56" s="2" t="s">
        <v>61</v>
      </c>
      <c r="B56" s="2" t="s">
        <v>7</v>
      </c>
      <c r="C56" s="3"/>
      <c r="D56" s="4">
        <v>1872.4780000000001</v>
      </c>
      <c r="E56" s="3"/>
      <c r="F56" s="4">
        <v>52.586799999999997</v>
      </c>
      <c r="G56" s="3"/>
      <c r="H56" s="3"/>
      <c r="I56" s="5">
        <f t="shared" si="0"/>
        <v>1925.0648000000001</v>
      </c>
    </row>
    <row r="57" spans="1:9" x14ac:dyDescent="0.25">
      <c r="A57" s="2" t="s">
        <v>62</v>
      </c>
      <c r="B57" s="2" t="s">
        <v>7</v>
      </c>
      <c r="C57" s="3"/>
      <c r="D57" s="4">
        <v>2206.7851699999997</v>
      </c>
      <c r="E57" s="3"/>
      <c r="F57" s="4">
        <v>196.14794000000001</v>
      </c>
      <c r="G57" s="3"/>
      <c r="H57" s="3"/>
      <c r="I57" s="5">
        <f t="shared" si="0"/>
        <v>2402.9331099999995</v>
      </c>
    </row>
    <row r="58" spans="1:9" x14ac:dyDescent="0.25">
      <c r="A58" s="2" t="s">
        <v>63</v>
      </c>
      <c r="B58" s="2" t="s">
        <v>7</v>
      </c>
      <c r="C58" s="3"/>
      <c r="D58" s="4">
        <v>1943.6215999999999</v>
      </c>
      <c r="E58" s="4">
        <v>53.844839999999998</v>
      </c>
      <c r="F58" s="4">
        <v>328.95227</v>
      </c>
      <c r="G58" s="3"/>
      <c r="H58" s="3"/>
      <c r="I58" s="5">
        <f t="shared" si="0"/>
        <v>2326.4187099999999</v>
      </c>
    </row>
    <row r="59" spans="1:9" x14ac:dyDescent="0.25">
      <c r="A59" s="2" t="s">
        <v>64</v>
      </c>
      <c r="B59" s="2" t="s">
        <v>7</v>
      </c>
      <c r="C59" s="3"/>
      <c r="D59" s="4">
        <v>293.255</v>
      </c>
      <c r="E59" s="4">
        <v>19.76671</v>
      </c>
      <c r="F59" s="4">
        <v>265.73390000000001</v>
      </c>
      <c r="G59" s="3"/>
      <c r="H59" s="3"/>
      <c r="I59" s="5">
        <f t="shared" si="0"/>
        <v>578.75560999999993</v>
      </c>
    </row>
    <row r="60" spans="1:9" x14ac:dyDescent="0.25">
      <c r="A60" s="2" t="s">
        <v>65</v>
      </c>
      <c r="B60" s="2" t="s">
        <v>7</v>
      </c>
      <c r="C60" s="4">
        <v>4</v>
      </c>
      <c r="D60" s="4">
        <v>0.08</v>
      </c>
      <c r="E60" s="4">
        <v>47.739260000000002</v>
      </c>
      <c r="F60" s="4">
        <v>1021.6867475999999</v>
      </c>
      <c r="G60" s="4">
        <v>1.92</v>
      </c>
      <c r="H60" s="3"/>
      <c r="I60" s="5">
        <f t="shared" si="0"/>
        <v>1075.4260076</v>
      </c>
    </row>
    <row r="61" spans="1:9" x14ac:dyDescent="0.25">
      <c r="A61" s="2" t="s">
        <v>66</v>
      </c>
      <c r="B61" s="2" t="s">
        <v>7</v>
      </c>
      <c r="C61" s="3"/>
      <c r="D61" s="4">
        <v>546.61147600000004</v>
      </c>
      <c r="E61" s="4">
        <v>7.1556599999999992</v>
      </c>
      <c r="F61" s="4">
        <v>1027.9321400000001</v>
      </c>
      <c r="G61" s="3"/>
      <c r="H61" s="3"/>
      <c r="I61" s="5">
        <f t="shared" si="0"/>
        <v>1581.6992760000003</v>
      </c>
    </row>
    <row r="62" spans="1:9" x14ac:dyDescent="0.25">
      <c r="A62" s="2" t="s">
        <v>67</v>
      </c>
      <c r="B62" s="2" t="s">
        <v>7</v>
      </c>
      <c r="C62" s="3"/>
      <c r="D62" s="4">
        <v>945.26199999999994</v>
      </c>
      <c r="E62" s="4">
        <v>1.0420800000000001</v>
      </c>
      <c r="F62" s="4">
        <v>871.26664999999991</v>
      </c>
      <c r="G62" s="4">
        <v>4</v>
      </c>
      <c r="H62" s="3"/>
      <c r="I62" s="5">
        <f t="shared" si="0"/>
        <v>1821.5707299999999</v>
      </c>
    </row>
    <row r="63" spans="1:9" x14ac:dyDescent="0.25">
      <c r="A63" s="2" t="s">
        <v>68</v>
      </c>
      <c r="B63" s="2" t="s">
        <v>7</v>
      </c>
      <c r="C63" s="3"/>
      <c r="D63" s="4">
        <v>1344.4356200000002</v>
      </c>
      <c r="E63" s="4">
        <v>263.24509999999998</v>
      </c>
      <c r="F63" s="4">
        <v>607.61111955999991</v>
      </c>
      <c r="G63" s="3"/>
      <c r="H63" s="3"/>
      <c r="I63" s="5">
        <f t="shared" si="0"/>
        <v>2215.29183956</v>
      </c>
    </row>
    <row r="64" spans="1:9" x14ac:dyDescent="0.25">
      <c r="A64" s="2" t="s">
        <v>69</v>
      </c>
      <c r="B64" s="2" t="s">
        <v>7</v>
      </c>
      <c r="C64" s="3"/>
      <c r="D64" s="4">
        <v>5979.719000000001</v>
      </c>
      <c r="E64" s="4">
        <v>215.49602062000002</v>
      </c>
      <c r="F64" s="4">
        <v>576.4888739999999</v>
      </c>
      <c r="G64" s="3"/>
      <c r="H64" s="3"/>
      <c r="I64" s="5">
        <f t="shared" si="0"/>
        <v>6771.7038946200009</v>
      </c>
    </row>
    <row r="65" spans="1:9" x14ac:dyDescent="0.25">
      <c r="A65" s="2" t="s">
        <v>70</v>
      </c>
      <c r="B65" s="2" t="s">
        <v>7</v>
      </c>
      <c r="C65" s="3"/>
      <c r="D65" s="4">
        <v>13354.268570000004</v>
      </c>
      <c r="E65" s="4">
        <v>13.9337</v>
      </c>
      <c r="F65" s="4">
        <v>1040.0970637499997</v>
      </c>
      <c r="G65" s="4">
        <v>35.015999999999998</v>
      </c>
      <c r="H65" s="3"/>
      <c r="I65" s="5">
        <f t="shared" si="0"/>
        <v>14443.315333750003</v>
      </c>
    </row>
    <row r="66" spans="1:9" x14ac:dyDescent="0.25">
      <c r="A66" s="2" t="s">
        <v>71</v>
      </c>
      <c r="B66" s="2" t="s">
        <v>7</v>
      </c>
      <c r="C66" s="4">
        <v>4</v>
      </c>
      <c r="D66" s="4">
        <v>12005.806679999998</v>
      </c>
      <c r="E66" s="4">
        <v>316.32911000000001</v>
      </c>
      <c r="F66" s="4">
        <v>1952.7779628000001</v>
      </c>
      <c r="G66" s="3"/>
      <c r="H66" s="3"/>
      <c r="I66" s="5">
        <f t="shared" si="0"/>
        <v>14278.913752799999</v>
      </c>
    </row>
    <row r="67" spans="1:9" x14ac:dyDescent="0.25">
      <c r="A67" s="2" t="s">
        <v>72</v>
      </c>
      <c r="B67" s="2" t="s">
        <v>7</v>
      </c>
      <c r="C67" s="3"/>
      <c r="D67" s="4">
        <v>15073.099220000002</v>
      </c>
      <c r="E67" s="4">
        <v>134.73808</v>
      </c>
      <c r="F67" s="4">
        <v>1204.3957600000001</v>
      </c>
      <c r="G67" s="3"/>
      <c r="H67" s="3"/>
      <c r="I67" s="5">
        <f t="shared" ref="I67:I130" si="1">SUM(B67:H67)</f>
        <v>16412.233060000002</v>
      </c>
    </row>
    <row r="68" spans="1:9" x14ac:dyDescent="0.25">
      <c r="A68" s="2" t="s">
        <v>73</v>
      </c>
      <c r="B68" s="2" t="s">
        <v>7</v>
      </c>
      <c r="C68" s="3"/>
      <c r="D68" s="4">
        <v>4808.1505799999995</v>
      </c>
      <c r="E68" s="4">
        <v>315.39246540000005</v>
      </c>
      <c r="F68" s="4">
        <v>2407.6946839999991</v>
      </c>
      <c r="G68" s="4">
        <v>1.76</v>
      </c>
      <c r="H68" s="3"/>
      <c r="I68" s="5">
        <f t="shared" si="1"/>
        <v>7532.9977293999991</v>
      </c>
    </row>
    <row r="69" spans="1:9" x14ac:dyDescent="0.25">
      <c r="A69" s="2" t="s">
        <v>74</v>
      </c>
      <c r="B69" s="2" t="s">
        <v>7</v>
      </c>
      <c r="C69" s="3"/>
      <c r="D69" s="4">
        <v>1148.848</v>
      </c>
      <c r="E69" s="4">
        <v>5.6879999999999997</v>
      </c>
      <c r="F69" s="4">
        <v>1138.1105648</v>
      </c>
      <c r="G69" s="3"/>
      <c r="H69" s="3"/>
      <c r="I69" s="5">
        <f t="shared" si="1"/>
        <v>2292.6465648000003</v>
      </c>
    </row>
    <row r="70" spans="1:9" x14ac:dyDescent="0.25">
      <c r="A70" s="2" t="s">
        <v>75</v>
      </c>
      <c r="B70" s="2" t="s">
        <v>7</v>
      </c>
      <c r="C70" s="3"/>
      <c r="D70" s="4">
        <v>0.60672000000000004</v>
      </c>
      <c r="E70" s="4">
        <v>67.086469999999991</v>
      </c>
      <c r="F70" s="4">
        <v>1806.1970739999999</v>
      </c>
      <c r="G70" s="3"/>
      <c r="H70" s="3"/>
      <c r="I70" s="5">
        <f t="shared" si="1"/>
        <v>1873.8902639999999</v>
      </c>
    </row>
    <row r="71" spans="1:9" x14ac:dyDescent="0.25">
      <c r="A71" s="2" t="s">
        <v>76</v>
      </c>
      <c r="B71" s="2" t="s">
        <v>7</v>
      </c>
      <c r="C71" s="3"/>
      <c r="D71" s="4">
        <v>138.39098000000001</v>
      </c>
      <c r="E71" s="4">
        <v>101.87876</v>
      </c>
      <c r="F71" s="4">
        <v>1390.6300799999997</v>
      </c>
      <c r="G71" s="3"/>
      <c r="H71" s="3"/>
      <c r="I71" s="5">
        <f t="shared" si="1"/>
        <v>1630.8998199999996</v>
      </c>
    </row>
    <row r="72" spans="1:9" x14ac:dyDescent="0.25">
      <c r="A72" s="2" t="s">
        <v>77</v>
      </c>
      <c r="B72" s="2" t="s">
        <v>7</v>
      </c>
      <c r="C72" s="3"/>
      <c r="D72" s="3"/>
      <c r="E72" s="4">
        <v>50.906685400000001</v>
      </c>
      <c r="F72" s="4">
        <v>586.35017999999991</v>
      </c>
      <c r="G72" s="3"/>
      <c r="H72" s="3"/>
      <c r="I72" s="5">
        <f t="shared" si="1"/>
        <v>637.25686539999992</v>
      </c>
    </row>
    <row r="73" spans="1:9" x14ac:dyDescent="0.25">
      <c r="A73" s="2" t="s">
        <v>78</v>
      </c>
      <c r="B73" s="2" t="s">
        <v>7</v>
      </c>
      <c r="C73" s="3"/>
      <c r="D73" s="3"/>
      <c r="E73" s="4">
        <v>48.145439999999994</v>
      </c>
      <c r="F73" s="4">
        <v>1462.37988</v>
      </c>
      <c r="G73" s="4">
        <v>233.44</v>
      </c>
      <c r="H73" s="3"/>
      <c r="I73" s="5">
        <f t="shared" si="1"/>
        <v>1743.96532</v>
      </c>
    </row>
    <row r="74" spans="1:9" x14ac:dyDescent="0.25">
      <c r="A74" s="2" t="s">
        <v>79</v>
      </c>
      <c r="B74" s="2" t="s">
        <v>7</v>
      </c>
      <c r="C74" s="3"/>
      <c r="D74" s="4">
        <v>4358.268</v>
      </c>
      <c r="E74" s="4">
        <v>15.750829999999997</v>
      </c>
      <c r="F74" s="4">
        <v>894.93887000000018</v>
      </c>
      <c r="G74" s="3"/>
      <c r="H74" s="3"/>
      <c r="I74" s="5">
        <f t="shared" si="1"/>
        <v>5268.9576999999999</v>
      </c>
    </row>
    <row r="75" spans="1:9" x14ac:dyDescent="0.25">
      <c r="A75" s="2" t="s">
        <v>80</v>
      </c>
      <c r="B75" s="2" t="s">
        <v>7</v>
      </c>
      <c r="C75" s="3"/>
      <c r="D75" s="4">
        <v>4541.1270000000004</v>
      </c>
      <c r="E75" s="4">
        <v>1.44</v>
      </c>
      <c r="F75" s="4">
        <v>637.01645999999994</v>
      </c>
      <c r="G75" s="3"/>
      <c r="H75" s="3"/>
      <c r="I75" s="5">
        <f t="shared" si="1"/>
        <v>5179.5834599999998</v>
      </c>
    </row>
    <row r="76" spans="1:9" x14ac:dyDescent="0.25">
      <c r="A76" s="2" t="s">
        <v>81</v>
      </c>
      <c r="B76" s="2" t="s">
        <v>7</v>
      </c>
      <c r="C76" s="3"/>
      <c r="D76" s="4">
        <v>2451.2280000000005</v>
      </c>
      <c r="E76" s="3"/>
      <c r="F76" s="4">
        <v>1077.3844100000001</v>
      </c>
      <c r="G76" s="3"/>
      <c r="H76" s="3"/>
      <c r="I76" s="5">
        <f t="shared" si="1"/>
        <v>3528.6124100000006</v>
      </c>
    </row>
    <row r="77" spans="1:9" x14ac:dyDescent="0.25">
      <c r="A77" s="2" t="s">
        <v>82</v>
      </c>
      <c r="B77" s="2" t="s">
        <v>7</v>
      </c>
      <c r="C77" s="3"/>
      <c r="D77" s="4">
        <v>5242.9706999999999</v>
      </c>
      <c r="E77" s="4">
        <v>7.0872599999999988</v>
      </c>
      <c r="F77" s="4">
        <v>924.38249769999982</v>
      </c>
      <c r="G77" s="3"/>
      <c r="H77" s="3"/>
      <c r="I77" s="5">
        <f t="shared" si="1"/>
        <v>6174.4404576999996</v>
      </c>
    </row>
    <row r="78" spans="1:9" x14ac:dyDescent="0.25">
      <c r="A78" s="2" t="s">
        <v>83</v>
      </c>
      <c r="B78" s="2" t="s">
        <v>7</v>
      </c>
      <c r="C78" s="3"/>
      <c r="D78" s="4">
        <v>3674.4438000000005</v>
      </c>
      <c r="E78" s="3"/>
      <c r="F78" s="4">
        <v>666.57854774999987</v>
      </c>
      <c r="G78" s="3"/>
      <c r="H78" s="3"/>
      <c r="I78" s="5">
        <f t="shared" si="1"/>
        <v>4341.0223477500003</v>
      </c>
    </row>
    <row r="79" spans="1:9" x14ac:dyDescent="0.25">
      <c r="A79" s="2" t="s">
        <v>84</v>
      </c>
      <c r="B79" s="2" t="s">
        <v>7</v>
      </c>
      <c r="C79" s="3"/>
      <c r="D79" s="4">
        <v>1005.3019999999999</v>
      </c>
      <c r="E79" s="4">
        <v>4.2316000000000003</v>
      </c>
      <c r="F79" s="4">
        <v>1120.73586</v>
      </c>
      <c r="G79" s="3"/>
      <c r="H79" s="3"/>
      <c r="I79" s="5">
        <f t="shared" si="1"/>
        <v>2130.26946</v>
      </c>
    </row>
    <row r="80" spans="1:9" x14ac:dyDescent="0.25">
      <c r="A80" s="2" t="s">
        <v>85</v>
      </c>
      <c r="B80" s="2" t="s">
        <v>7</v>
      </c>
      <c r="C80" s="3"/>
      <c r="D80" s="4">
        <v>4435.5151999999998</v>
      </c>
      <c r="E80" s="4">
        <v>13.470383999999999</v>
      </c>
      <c r="F80" s="4">
        <v>1656.7311953999999</v>
      </c>
      <c r="G80" s="3"/>
      <c r="H80" s="3"/>
      <c r="I80" s="5">
        <f t="shared" si="1"/>
        <v>6105.7167793999997</v>
      </c>
    </row>
    <row r="81" spans="1:9" x14ac:dyDescent="0.25">
      <c r="A81" s="2" t="s">
        <v>86</v>
      </c>
      <c r="B81" s="2" t="s">
        <v>7</v>
      </c>
      <c r="C81" s="3"/>
      <c r="D81" s="4">
        <v>5737.9192500000008</v>
      </c>
      <c r="E81" s="4">
        <v>231.59970999999999</v>
      </c>
      <c r="F81" s="4">
        <v>999.6687300000001</v>
      </c>
      <c r="G81" s="3"/>
      <c r="H81" s="3"/>
      <c r="I81" s="5">
        <f t="shared" si="1"/>
        <v>6969.1876900000016</v>
      </c>
    </row>
    <row r="82" spans="1:9" x14ac:dyDescent="0.25">
      <c r="A82" s="2" t="s">
        <v>87</v>
      </c>
      <c r="B82" s="2" t="s">
        <v>7</v>
      </c>
      <c r="C82" s="4">
        <v>4</v>
      </c>
      <c r="D82" s="4">
        <v>14915.398390000006</v>
      </c>
      <c r="E82" s="4">
        <v>69.240679999999998</v>
      </c>
      <c r="F82" s="4">
        <v>2726.7733841999998</v>
      </c>
      <c r="G82" s="3"/>
      <c r="H82" s="3"/>
      <c r="I82" s="5">
        <f t="shared" si="1"/>
        <v>17715.412454200006</v>
      </c>
    </row>
    <row r="83" spans="1:9" x14ac:dyDescent="0.25">
      <c r="A83" s="2" t="s">
        <v>88</v>
      </c>
      <c r="B83" s="2" t="s">
        <v>7</v>
      </c>
      <c r="C83" s="3"/>
      <c r="D83" s="4">
        <v>7827.1137999999992</v>
      </c>
      <c r="E83" s="4">
        <v>335.91823000000005</v>
      </c>
      <c r="F83" s="4">
        <v>752.38527599999986</v>
      </c>
      <c r="G83" s="3"/>
      <c r="H83" s="3"/>
      <c r="I83" s="5">
        <f t="shared" si="1"/>
        <v>8915.4173059999994</v>
      </c>
    </row>
    <row r="84" spans="1:9" x14ac:dyDescent="0.25">
      <c r="A84" s="2" t="s">
        <v>89</v>
      </c>
      <c r="B84" s="2" t="s">
        <v>7</v>
      </c>
      <c r="C84" s="3"/>
      <c r="D84" s="4">
        <v>19754.463163999997</v>
      </c>
      <c r="E84" s="4">
        <v>1.5</v>
      </c>
      <c r="F84" s="4">
        <v>999.57249999999999</v>
      </c>
      <c r="G84" s="3"/>
      <c r="H84" s="3"/>
      <c r="I84" s="5">
        <f t="shared" si="1"/>
        <v>20755.535663999995</v>
      </c>
    </row>
    <row r="85" spans="1:9" x14ac:dyDescent="0.25">
      <c r="A85" s="2" t="s">
        <v>90</v>
      </c>
      <c r="B85" s="2" t="s">
        <v>7</v>
      </c>
      <c r="C85" s="3"/>
      <c r="D85" s="4">
        <v>8411.0990000000002</v>
      </c>
      <c r="E85" s="4">
        <v>21.007619999999999</v>
      </c>
      <c r="F85" s="4">
        <v>988.10269000000005</v>
      </c>
      <c r="G85" s="4">
        <v>207.58500000000001</v>
      </c>
      <c r="H85" s="3"/>
      <c r="I85" s="5">
        <f t="shared" si="1"/>
        <v>9627.7943099999993</v>
      </c>
    </row>
    <row r="86" spans="1:9" x14ac:dyDescent="0.25">
      <c r="A86" s="2" t="s">
        <v>91</v>
      </c>
      <c r="B86" s="2" t="s">
        <v>7</v>
      </c>
      <c r="C86" s="3"/>
      <c r="D86" s="4">
        <v>15457.488828200001</v>
      </c>
      <c r="E86" s="4">
        <v>107.09082540000001</v>
      </c>
      <c r="F86" s="4">
        <v>1051.8219899999999</v>
      </c>
      <c r="G86" s="3"/>
      <c r="H86" s="3"/>
      <c r="I86" s="5">
        <f t="shared" si="1"/>
        <v>16616.401643600002</v>
      </c>
    </row>
    <row r="87" spans="1:9" x14ac:dyDescent="0.25">
      <c r="A87" s="2" t="s">
        <v>92</v>
      </c>
      <c r="B87" s="2" t="s">
        <v>7</v>
      </c>
      <c r="C87" s="3"/>
      <c r="D87" s="4">
        <v>11699.864299999997</v>
      </c>
      <c r="E87" s="4">
        <v>59.496859999999998</v>
      </c>
      <c r="F87" s="4">
        <v>1249.2909999999999</v>
      </c>
      <c r="G87" s="3"/>
      <c r="H87" s="3"/>
      <c r="I87" s="5">
        <f t="shared" si="1"/>
        <v>13008.652159999996</v>
      </c>
    </row>
    <row r="88" spans="1:9" x14ac:dyDescent="0.25">
      <c r="A88" s="2" t="s">
        <v>93</v>
      </c>
      <c r="B88" s="2" t="s">
        <v>7</v>
      </c>
      <c r="C88" s="3"/>
      <c r="D88" s="4">
        <v>13268.011400000003</v>
      </c>
      <c r="E88" s="4">
        <v>116.060124</v>
      </c>
      <c r="F88" s="4">
        <v>1758.07439</v>
      </c>
      <c r="G88" s="3"/>
      <c r="H88" s="3"/>
      <c r="I88" s="5">
        <f t="shared" si="1"/>
        <v>15142.145914000002</v>
      </c>
    </row>
    <row r="89" spans="1:9" x14ac:dyDescent="0.25">
      <c r="A89" s="2" t="s">
        <v>94</v>
      </c>
      <c r="B89" s="2" t="s">
        <v>7</v>
      </c>
      <c r="C89" s="3"/>
      <c r="D89" s="4">
        <v>19755.415360000003</v>
      </c>
      <c r="E89" s="4">
        <v>130.08198000000002</v>
      </c>
      <c r="F89" s="4">
        <v>1805.4559499999998</v>
      </c>
      <c r="G89" s="3"/>
      <c r="H89" s="3"/>
      <c r="I89" s="5">
        <f t="shared" si="1"/>
        <v>21690.953290000001</v>
      </c>
    </row>
    <row r="90" spans="1:9" x14ac:dyDescent="0.25">
      <c r="A90" s="2" t="s">
        <v>95</v>
      </c>
      <c r="B90" s="2" t="s">
        <v>7</v>
      </c>
      <c r="C90" s="3"/>
      <c r="D90" s="4">
        <v>12612.991878000001</v>
      </c>
      <c r="E90" s="4">
        <v>152.68151199999997</v>
      </c>
      <c r="F90" s="4">
        <v>675.81750999999997</v>
      </c>
      <c r="G90" s="3"/>
      <c r="H90" s="3"/>
      <c r="I90" s="5">
        <f t="shared" si="1"/>
        <v>13441.490900000001</v>
      </c>
    </row>
    <row r="91" spans="1:9" x14ac:dyDescent="0.25">
      <c r="A91" s="2" t="s">
        <v>96</v>
      </c>
      <c r="B91" s="2" t="s">
        <v>7</v>
      </c>
      <c r="C91" s="4">
        <v>4</v>
      </c>
      <c r="D91" s="4">
        <v>16664.996804000002</v>
      </c>
      <c r="E91" s="4">
        <v>393.08798999999999</v>
      </c>
      <c r="F91" s="4">
        <v>957.13095600000008</v>
      </c>
      <c r="G91" s="3"/>
      <c r="H91" s="3"/>
      <c r="I91" s="5">
        <f t="shared" si="1"/>
        <v>18019.215750000003</v>
      </c>
    </row>
    <row r="92" spans="1:9" x14ac:dyDescent="0.25">
      <c r="A92" s="2" t="s">
        <v>97</v>
      </c>
      <c r="B92" s="2" t="s">
        <v>7</v>
      </c>
      <c r="C92" s="3"/>
      <c r="D92" s="4">
        <v>20097.5289816</v>
      </c>
      <c r="E92" s="4">
        <v>199.29289159999999</v>
      </c>
      <c r="F92" s="4">
        <v>1479.2751100000003</v>
      </c>
      <c r="G92" s="3"/>
      <c r="H92" s="3"/>
      <c r="I92" s="5">
        <f t="shared" si="1"/>
        <v>21776.096983199997</v>
      </c>
    </row>
    <row r="93" spans="1:9" x14ac:dyDescent="0.25">
      <c r="A93" s="2" t="s">
        <v>98</v>
      </c>
      <c r="B93" s="2" t="s">
        <v>7</v>
      </c>
      <c r="C93" s="3"/>
      <c r="D93" s="4">
        <v>8430.3942731999978</v>
      </c>
      <c r="E93" s="4">
        <v>151.76874000000001</v>
      </c>
      <c r="F93" s="4">
        <v>1812.1854579999997</v>
      </c>
      <c r="G93" s="3"/>
      <c r="H93" s="3"/>
      <c r="I93" s="5">
        <f t="shared" si="1"/>
        <v>10394.348471199997</v>
      </c>
    </row>
    <row r="94" spans="1:9" x14ac:dyDescent="0.25">
      <c r="A94" s="2" t="s">
        <v>99</v>
      </c>
      <c r="B94" s="2" t="s">
        <v>7</v>
      </c>
      <c r="C94" s="3"/>
      <c r="D94" s="4">
        <v>12313.196880000003</v>
      </c>
      <c r="E94" s="4">
        <v>77.280659999999997</v>
      </c>
      <c r="F94" s="4">
        <v>962.66523000000018</v>
      </c>
      <c r="G94" s="3"/>
      <c r="H94" s="3"/>
      <c r="I94" s="5">
        <f t="shared" si="1"/>
        <v>13353.142770000004</v>
      </c>
    </row>
    <row r="95" spans="1:9" x14ac:dyDescent="0.25">
      <c r="A95" s="2" t="s">
        <v>100</v>
      </c>
      <c r="B95" s="2" t="s">
        <v>7</v>
      </c>
      <c r="C95" s="3"/>
      <c r="D95" s="4">
        <v>3388.4457199999997</v>
      </c>
      <c r="E95" s="3"/>
      <c r="F95" s="4">
        <v>156.90557999999999</v>
      </c>
      <c r="G95" s="3"/>
      <c r="H95" s="3"/>
      <c r="I95" s="5">
        <f t="shared" si="1"/>
        <v>3545.3512999999998</v>
      </c>
    </row>
    <row r="96" spans="1:9" x14ac:dyDescent="0.25">
      <c r="A96" s="2" t="s">
        <v>101</v>
      </c>
      <c r="B96" s="2" t="s">
        <v>7</v>
      </c>
      <c r="C96" s="3"/>
      <c r="D96" s="4">
        <v>5102.9561000000003</v>
      </c>
      <c r="E96" s="4">
        <v>453.29480000000001</v>
      </c>
      <c r="F96" s="4">
        <v>835.43407999999999</v>
      </c>
      <c r="G96" s="3"/>
      <c r="H96" s="3"/>
      <c r="I96" s="5">
        <f t="shared" si="1"/>
        <v>6391.68498</v>
      </c>
    </row>
    <row r="97" spans="1:9" x14ac:dyDescent="0.25">
      <c r="A97" s="2" t="s">
        <v>102</v>
      </c>
      <c r="B97" s="2" t="s">
        <v>7</v>
      </c>
      <c r="C97" s="3"/>
      <c r="D97" s="4">
        <v>13641.673000000003</v>
      </c>
      <c r="E97" s="4">
        <v>248.42034000000001</v>
      </c>
      <c r="F97" s="4">
        <v>1270.7987100000007</v>
      </c>
      <c r="G97" s="3"/>
      <c r="H97" s="3"/>
      <c r="I97" s="5">
        <f t="shared" si="1"/>
        <v>15160.892050000004</v>
      </c>
    </row>
    <row r="98" spans="1:9" x14ac:dyDescent="0.25">
      <c r="A98" s="2" t="s">
        <v>103</v>
      </c>
      <c r="B98" s="2" t="s">
        <v>7</v>
      </c>
      <c r="C98" s="3"/>
      <c r="D98" s="4">
        <v>16522.576000000001</v>
      </c>
      <c r="E98" s="4">
        <v>268.21252000000004</v>
      </c>
      <c r="F98" s="4">
        <v>2284.7111200000008</v>
      </c>
      <c r="G98" s="3"/>
      <c r="H98" s="3"/>
      <c r="I98" s="5">
        <f t="shared" si="1"/>
        <v>19075.499640000002</v>
      </c>
    </row>
    <row r="99" spans="1:9" x14ac:dyDescent="0.25">
      <c r="A99" s="2" t="s">
        <v>104</v>
      </c>
      <c r="B99" s="2" t="s">
        <v>7</v>
      </c>
      <c r="C99" s="4">
        <v>4</v>
      </c>
      <c r="D99" s="4">
        <v>9574.8407999999981</v>
      </c>
      <c r="E99" s="4">
        <v>258.30004200000008</v>
      </c>
      <c r="F99" s="4">
        <v>1854.2132899999997</v>
      </c>
      <c r="G99" s="3"/>
      <c r="H99" s="3"/>
      <c r="I99" s="5">
        <f t="shared" si="1"/>
        <v>11691.354131999999</v>
      </c>
    </row>
    <row r="100" spans="1:9" x14ac:dyDescent="0.25">
      <c r="A100" s="2" t="s">
        <v>105</v>
      </c>
      <c r="B100" s="2" t="s">
        <v>7</v>
      </c>
      <c r="C100" s="3"/>
      <c r="D100" s="4">
        <v>767.30099999999993</v>
      </c>
      <c r="E100" s="4">
        <v>1.2</v>
      </c>
      <c r="F100" s="4">
        <v>1595.8099160000002</v>
      </c>
      <c r="G100" s="3"/>
      <c r="H100" s="3"/>
      <c r="I100" s="5">
        <f t="shared" si="1"/>
        <v>2364.3109160000004</v>
      </c>
    </row>
    <row r="101" spans="1:9" x14ac:dyDescent="0.25">
      <c r="A101" s="2" t="s">
        <v>106</v>
      </c>
      <c r="B101" s="2" t="s">
        <v>7</v>
      </c>
      <c r="C101" s="4">
        <v>4</v>
      </c>
      <c r="D101" s="4">
        <v>524.5440000000001</v>
      </c>
      <c r="E101" s="4">
        <v>159.39402000000001</v>
      </c>
      <c r="F101" s="4">
        <v>1064.1129699999999</v>
      </c>
      <c r="G101" s="3"/>
      <c r="H101" s="3"/>
      <c r="I101" s="5">
        <f t="shared" si="1"/>
        <v>1752.05099</v>
      </c>
    </row>
    <row r="102" spans="1:9" x14ac:dyDescent="0.25">
      <c r="A102" s="2" t="s">
        <v>107</v>
      </c>
      <c r="B102" s="2" t="s">
        <v>7</v>
      </c>
      <c r="C102" s="3"/>
      <c r="D102" s="4">
        <v>1683.0643704000001</v>
      </c>
      <c r="E102" s="4">
        <v>300.03988999999996</v>
      </c>
      <c r="F102" s="4">
        <v>1028.3214862</v>
      </c>
      <c r="G102" s="3"/>
      <c r="H102" s="3"/>
      <c r="I102" s="5">
        <f t="shared" si="1"/>
        <v>3011.4257465999999</v>
      </c>
    </row>
    <row r="103" spans="1:9" x14ac:dyDescent="0.25">
      <c r="A103" s="2" t="s">
        <v>108</v>
      </c>
      <c r="B103" s="2" t="s">
        <v>7</v>
      </c>
      <c r="C103" s="3"/>
      <c r="D103" s="4">
        <v>11536.316500000003</v>
      </c>
      <c r="E103" s="4">
        <v>400.34545600000007</v>
      </c>
      <c r="F103" s="4">
        <v>1111.9903000000004</v>
      </c>
      <c r="G103" s="3"/>
      <c r="H103" s="3"/>
      <c r="I103" s="5">
        <f t="shared" si="1"/>
        <v>13048.652256000005</v>
      </c>
    </row>
    <row r="104" spans="1:9" x14ac:dyDescent="0.25">
      <c r="A104" s="2" t="s">
        <v>109</v>
      </c>
      <c r="B104" s="2" t="s">
        <v>7</v>
      </c>
      <c r="C104" s="3"/>
      <c r="D104" s="4">
        <v>16517.88711</v>
      </c>
      <c r="E104" s="4">
        <v>215.38332000000003</v>
      </c>
      <c r="F104" s="4">
        <v>1256.2326800000001</v>
      </c>
      <c r="G104" s="3"/>
      <c r="H104" s="3"/>
      <c r="I104" s="5">
        <f t="shared" si="1"/>
        <v>17989.503110000001</v>
      </c>
    </row>
    <row r="105" spans="1:9" x14ac:dyDescent="0.25">
      <c r="A105" s="2" t="s">
        <v>110</v>
      </c>
      <c r="B105" s="2" t="s">
        <v>7</v>
      </c>
      <c r="C105" s="3"/>
      <c r="D105" s="4">
        <v>12293.87271</v>
      </c>
      <c r="E105" s="4">
        <v>272.96339</v>
      </c>
      <c r="F105" s="4">
        <v>816.74712099999999</v>
      </c>
      <c r="G105" s="3"/>
      <c r="H105" s="3"/>
      <c r="I105" s="5">
        <f t="shared" si="1"/>
        <v>13383.583221000001</v>
      </c>
    </row>
    <row r="106" spans="1:9" x14ac:dyDescent="0.25">
      <c r="A106" s="2" t="s">
        <v>111</v>
      </c>
      <c r="B106" s="2" t="s">
        <v>7</v>
      </c>
      <c r="C106" s="3"/>
      <c r="D106" s="4">
        <v>17823.336599999988</v>
      </c>
      <c r="E106" s="4">
        <v>78.776616000000004</v>
      </c>
      <c r="F106" s="4">
        <v>960.31969000000015</v>
      </c>
      <c r="G106" s="4">
        <v>721.34799999999996</v>
      </c>
      <c r="H106" s="3"/>
      <c r="I106" s="5">
        <f t="shared" si="1"/>
        <v>19583.780905999985</v>
      </c>
    </row>
    <row r="107" spans="1:9" x14ac:dyDescent="0.25">
      <c r="A107" s="2" t="s">
        <v>112</v>
      </c>
      <c r="B107" s="2" t="s">
        <v>7</v>
      </c>
      <c r="C107" s="3"/>
      <c r="D107" s="4">
        <v>20677.109010000004</v>
      </c>
      <c r="E107" s="4">
        <v>106.1378</v>
      </c>
      <c r="F107" s="4">
        <v>657.20618919999993</v>
      </c>
      <c r="G107" s="3"/>
      <c r="H107" s="3"/>
      <c r="I107" s="5">
        <f t="shared" si="1"/>
        <v>21440.452999200003</v>
      </c>
    </row>
    <row r="108" spans="1:9" x14ac:dyDescent="0.25">
      <c r="A108" s="2" t="s">
        <v>113</v>
      </c>
      <c r="B108" s="2" t="s">
        <v>7</v>
      </c>
      <c r="C108" s="4">
        <v>4</v>
      </c>
      <c r="D108" s="4">
        <v>46132.937579999991</v>
      </c>
      <c r="E108" s="4">
        <v>342.79607600000003</v>
      </c>
      <c r="F108" s="4">
        <v>1279.5868800000003</v>
      </c>
      <c r="G108" s="4">
        <v>1056.383</v>
      </c>
      <c r="H108" s="3"/>
      <c r="I108" s="5">
        <f t="shared" si="1"/>
        <v>48815.703535999994</v>
      </c>
    </row>
    <row r="109" spans="1:9" x14ac:dyDescent="0.25">
      <c r="A109" s="2" t="s">
        <v>114</v>
      </c>
      <c r="B109" s="2" t="s">
        <v>7</v>
      </c>
      <c r="C109" s="3"/>
      <c r="D109" s="4">
        <v>2312.5636200000004</v>
      </c>
      <c r="E109" s="4">
        <v>412.08624379999992</v>
      </c>
      <c r="F109" s="4">
        <v>467.0730999999999</v>
      </c>
      <c r="G109" s="3"/>
      <c r="H109" s="3"/>
      <c r="I109" s="5">
        <f t="shared" si="1"/>
        <v>3191.7229638000003</v>
      </c>
    </row>
    <row r="110" spans="1:9" x14ac:dyDescent="0.25">
      <c r="A110" s="2" t="s">
        <v>115</v>
      </c>
      <c r="B110" s="2" t="s">
        <v>7</v>
      </c>
      <c r="C110" s="3"/>
      <c r="D110" s="4">
        <v>18280.99953999999</v>
      </c>
      <c r="E110" s="4">
        <v>105.98870000000001</v>
      </c>
      <c r="F110" s="4">
        <v>1651.8683329999994</v>
      </c>
      <c r="G110" s="3"/>
      <c r="H110" s="3"/>
      <c r="I110" s="5">
        <f t="shared" si="1"/>
        <v>20038.85657299999</v>
      </c>
    </row>
    <row r="111" spans="1:9" x14ac:dyDescent="0.25">
      <c r="A111" s="2" t="s">
        <v>116</v>
      </c>
      <c r="B111" s="2" t="s">
        <v>7</v>
      </c>
      <c r="C111" s="3"/>
      <c r="D111" s="4">
        <v>18179.560680000002</v>
      </c>
      <c r="E111" s="4">
        <v>312.159918</v>
      </c>
      <c r="F111" s="4">
        <v>586.1159899999999</v>
      </c>
      <c r="G111" s="3"/>
      <c r="H111" s="3"/>
      <c r="I111" s="5">
        <f t="shared" si="1"/>
        <v>19077.836588000002</v>
      </c>
    </row>
    <row r="112" spans="1:9" x14ac:dyDescent="0.25">
      <c r="A112" s="2" t="s">
        <v>117</v>
      </c>
      <c r="B112" s="2" t="s">
        <v>7</v>
      </c>
      <c r="C112" s="4">
        <v>4</v>
      </c>
      <c r="D112" s="4">
        <v>4911.6819230000001</v>
      </c>
      <c r="E112" s="4">
        <v>35.281627999999998</v>
      </c>
      <c r="F112" s="4">
        <v>1071.2599600000001</v>
      </c>
      <c r="G112" s="3"/>
      <c r="H112" s="3"/>
      <c r="I112" s="5">
        <f t="shared" si="1"/>
        <v>6022.2235110000001</v>
      </c>
    </row>
    <row r="113" spans="1:9" x14ac:dyDescent="0.25">
      <c r="A113" s="2" t="s">
        <v>118</v>
      </c>
      <c r="B113" s="2" t="s">
        <v>7</v>
      </c>
      <c r="C113" s="3"/>
      <c r="D113" s="3"/>
      <c r="E113" s="4">
        <v>106.00232540000002</v>
      </c>
      <c r="F113" s="4">
        <v>166.452</v>
      </c>
      <c r="G113" s="3"/>
      <c r="H113" s="3"/>
      <c r="I113" s="5">
        <f t="shared" si="1"/>
        <v>272.45432540000002</v>
      </c>
    </row>
    <row r="114" spans="1:9" x14ac:dyDescent="0.25">
      <c r="A114" s="2" t="s">
        <v>119</v>
      </c>
      <c r="B114" s="2" t="s">
        <v>7</v>
      </c>
      <c r="C114" s="3"/>
      <c r="D114" s="4">
        <v>3622.6289999999999</v>
      </c>
      <c r="E114" s="4">
        <v>4.0659000000000001</v>
      </c>
      <c r="F114" s="4">
        <v>1002.03359</v>
      </c>
      <c r="G114" s="3"/>
      <c r="H114" s="3"/>
      <c r="I114" s="5">
        <f t="shared" si="1"/>
        <v>4628.7284899999995</v>
      </c>
    </row>
    <row r="115" spans="1:9" x14ac:dyDescent="0.25">
      <c r="A115" s="2" t="s">
        <v>120</v>
      </c>
      <c r="B115" s="2" t="s">
        <v>7</v>
      </c>
      <c r="C115" s="4">
        <v>4</v>
      </c>
      <c r="D115" s="4">
        <v>21224.817540000004</v>
      </c>
      <c r="E115" s="4">
        <v>115.40562799999999</v>
      </c>
      <c r="F115" s="4">
        <v>1404.8109132000002</v>
      </c>
      <c r="G115" s="3"/>
      <c r="H115" s="3"/>
      <c r="I115" s="5">
        <f t="shared" si="1"/>
        <v>22749.034081200003</v>
      </c>
    </row>
    <row r="116" spans="1:9" x14ac:dyDescent="0.25">
      <c r="A116" s="2" t="s">
        <v>121</v>
      </c>
      <c r="B116" s="2" t="s">
        <v>7</v>
      </c>
      <c r="C116" s="3"/>
      <c r="D116" s="4">
        <v>20223.91104000001</v>
      </c>
      <c r="E116" s="3"/>
      <c r="F116" s="4">
        <v>33.673834000000006</v>
      </c>
      <c r="G116" s="3"/>
      <c r="H116" s="3"/>
      <c r="I116" s="5">
        <f t="shared" si="1"/>
        <v>20257.584874000011</v>
      </c>
    </row>
    <row r="117" spans="1:9" x14ac:dyDescent="0.25">
      <c r="A117" s="2" t="s">
        <v>122</v>
      </c>
      <c r="B117" s="2" t="s">
        <v>7</v>
      </c>
      <c r="C117" s="3"/>
      <c r="D117" s="4">
        <v>8251.3189999999995</v>
      </c>
      <c r="E117" s="4">
        <v>7.0232399999999995</v>
      </c>
      <c r="F117" s="4">
        <v>1604.3868100000002</v>
      </c>
      <c r="G117" s="4">
        <v>104.896</v>
      </c>
      <c r="H117" s="3"/>
      <c r="I117" s="5">
        <f t="shared" si="1"/>
        <v>9967.6250500000006</v>
      </c>
    </row>
    <row r="118" spans="1:9" x14ac:dyDescent="0.25">
      <c r="A118" s="2" t="s">
        <v>123</v>
      </c>
      <c r="B118" s="2" t="s">
        <v>7</v>
      </c>
      <c r="C118" s="3"/>
      <c r="D118" s="4">
        <v>11759.653199999997</v>
      </c>
      <c r="E118" s="4">
        <v>117.987216</v>
      </c>
      <c r="F118" s="4">
        <v>480.73384999999996</v>
      </c>
      <c r="G118" s="3"/>
      <c r="H118" s="3"/>
      <c r="I118" s="5">
        <f t="shared" si="1"/>
        <v>12358.374265999997</v>
      </c>
    </row>
    <row r="119" spans="1:9" x14ac:dyDescent="0.25">
      <c r="A119" s="2" t="s">
        <v>124</v>
      </c>
      <c r="B119" s="2" t="s">
        <v>7</v>
      </c>
      <c r="C119" s="3"/>
      <c r="D119" s="4">
        <v>1582.402</v>
      </c>
      <c r="E119" s="4">
        <v>150.11730539999999</v>
      </c>
      <c r="F119" s="4">
        <v>640.64595999999995</v>
      </c>
      <c r="G119" s="3"/>
      <c r="H119" s="3"/>
      <c r="I119" s="5">
        <f t="shared" si="1"/>
        <v>2373.1652654</v>
      </c>
    </row>
    <row r="120" spans="1:9" x14ac:dyDescent="0.25">
      <c r="A120" s="2" t="s">
        <v>125</v>
      </c>
      <c r="B120" s="2" t="s">
        <v>7</v>
      </c>
      <c r="C120" s="3"/>
      <c r="D120" s="3"/>
      <c r="E120" s="3"/>
      <c r="F120" s="4">
        <v>40.067767079999996</v>
      </c>
      <c r="G120" s="3"/>
      <c r="H120" s="3"/>
      <c r="I120" s="5">
        <f t="shared" si="1"/>
        <v>40.067767079999996</v>
      </c>
    </row>
    <row r="121" spans="1:9" x14ac:dyDescent="0.25">
      <c r="A121" s="2" t="s">
        <v>126</v>
      </c>
      <c r="B121" s="2" t="s">
        <v>7</v>
      </c>
      <c r="C121" s="3"/>
      <c r="D121" s="3"/>
      <c r="E121" s="4">
        <v>8.5916599999999992</v>
      </c>
      <c r="F121" s="4">
        <v>337.61791620000002</v>
      </c>
      <c r="G121" s="3"/>
      <c r="H121" s="3"/>
      <c r="I121" s="5">
        <f t="shared" si="1"/>
        <v>346.20957620000001</v>
      </c>
    </row>
    <row r="122" spans="1:9" x14ac:dyDescent="0.25">
      <c r="A122" s="2" t="s">
        <v>127</v>
      </c>
      <c r="B122" s="2" t="s">
        <v>7</v>
      </c>
      <c r="C122" s="3"/>
      <c r="D122" s="4">
        <v>3336.610999999999</v>
      </c>
      <c r="E122" s="4">
        <v>70.879800000000003</v>
      </c>
      <c r="F122" s="4">
        <v>1296.63454</v>
      </c>
      <c r="G122" s="4">
        <v>52.448</v>
      </c>
      <c r="H122" s="3"/>
      <c r="I122" s="5">
        <f t="shared" si="1"/>
        <v>4756.573339999999</v>
      </c>
    </row>
    <row r="123" spans="1:9" x14ac:dyDescent="0.25">
      <c r="A123" s="2" t="s">
        <v>128</v>
      </c>
      <c r="B123" s="2" t="s">
        <v>7</v>
      </c>
      <c r="C123" s="3"/>
      <c r="D123" s="4">
        <v>345.07100000000003</v>
      </c>
      <c r="E123" s="3"/>
      <c r="F123" s="4">
        <v>241.03679999999997</v>
      </c>
      <c r="G123" s="3"/>
      <c r="H123" s="3"/>
      <c r="I123" s="5">
        <f t="shared" si="1"/>
        <v>586.1078</v>
      </c>
    </row>
    <row r="124" spans="1:9" x14ac:dyDescent="0.25">
      <c r="A124" s="2" t="s">
        <v>129</v>
      </c>
      <c r="B124" s="2" t="s">
        <v>7</v>
      </c>
      <c r="C124" s="3"/>
      <c r="D124" s="3"/>
      <c r="E124" s="4">
        <v>61.93721</v>
      </c>
      <c r="F124" s="4">
        <v>172.58839999999998</v>
      </c>
      <c r="G124" s="3"/>
      <c r="H124" s="3"/>
      <c r="I124" s="5">
        <f t="shared" si="1"/>
        <v>234.52560999999997</v>
      </c>
    </row>
    <row r="125" spans="1:9" x14ac:dyDescent="0.25">
      <c r="A125" s="2" t="s">
        <v>130</v>
      </c>
      <c r="B125" s="2" t="s">
        <v>7</v>
      </c>
      <c r="C125" s="3"/>
      <c r="D125" s="3"/>
      <c r="E125" s="4">
        <v>12.760159999999999</v>
      </c>
      <c r="F125" s="4">
        <v>56.57226</v>
      </c>
      <c r="G125" s="3"/>
      <c r="H125" s="3"/>
      <c r="I125" s="5">
        <f t="shared" si="1"/>
        <v>69.332419999999999</v>
      </c>
    </row>
    <row r="126" spans="1:9" x14ac:dyDescent="0.25">
      <c r="A126" s="2" t="s">
        <v>131</v>
      </c>
      <c r="B126" s="2" t="s">
        <v>7</v>
      </c>
      <c r="C126" s="3"/>
      <c r="D126" s="4">
        <v>3557.9551218000001</v>
      </c>
      <c r="E126" s="4">
        <v>29.674129399999998</v>
      </c>
      <c r="F126" s="4">
        <v>1337.8612849600001</v>
      </c>
      <c r="G126" s="3"/>
      <c r="H126" s="3"/>
      <c r="I126" s="5">
        <f t="shared" si="1"/>
        <v>4925.4905361600004</v>
      </c>
    </row>
    <row r="127" spans="1:9" x14ac:dyDescent="0.25">
      <c r="A127" s="2" t="s">
        <v>132</v>
      </c>
      <c r="B127" s="2" t="s">
        <v>7</v>
      </c>
      <c r="C127" s="3"/>
      <c r="D127" s="4">
        <v>48573.796324999974</v>
      </c>
      <c r="E127" s="4">
        <v>548.49045599999999</v>
      </c>
      <c r="F127" s="4">
        <v>1542.3666535200002</v>
      </c>
      <c r="G127" s="4">
        <v>243.82999999999998</v>
      </c>
      <c r="H127" s="3"/>
      <c r="I127" s="5">
        <f t="shared" si="1"/>
        <v>50908.483434519978</v>
      </c>
    </row>
    <row r="128" spans="1:9" x14ac:dyDescent="0.25">
      <c r="A128" s="2" t="s">
        <v>133</v>
      </c>
      <c r="B128" s="2" t="s">
        <v>7</v>
      </c>
      <c r="C128" s="3"/>
      <c r="D128" s="4">
        <v>37275.998999999996</v>
      </c>
      <c r="E128" s="4">
        <v>823.75396329999978</v>
      </c>
      <c r="F128" s="4">
        <v>2104.5940626699999</v>
      </c>
      <c r="G128" s="3"/>
      <c r="H128" s="3"/>
      <c r="I128" s="5">
        <f t="shared" si="1"/>
        <v>40204.347025969997</v>
      </c>
    </row>
    <row r="129" spans="1:9" x14ac:dyDescent="0.25">
      <c r="A129" s="2" t="s">
        <v>134</v>
      </c>
      <c r="B129" s="2" t="s">
        <v>7</v>
      </c>
      <c r="C129" s="4">
        <v>4</v>
      </c>
      <c r="D129" s="4">
        <v>79268.372459999926</v>
      </c>
      <c r="E129" s="4">
        <v>435.36103400000002</v>
      </c>
      <c r="F129" s="4">
        <v>3005.7524274199991</v>
      </c>
      <c r="G129" s="4">
        <v>72.116</v>
      </c>
      <c r="H129" s="3"/>
      <c r="I129" s="5">
        <f t="shared" si="1"/>
        <v>82785.601921419919</v>
      </c>
    </row>
    <row r="130" spans="1:9" x14ac:dyDescent="0.25">
      <c r="A130" s="2" t="s">
        <v>135</v>
      </c>
      <c r="B130" s="2" t="s">
        <v>7</v>
      </c>
      <c r="C130" s="3"/>
      <c r="D130" s="4">
        <v>24111.514936599997</v>
      </c>
      <c r="E130" s="4">
        <v>286.78609399999999</v>
      </c>
      <c r="F130" s="4">
        <v>1862.5099742</v>
      </c>
      <c r="G130" s="4">
        <v>8.2404031999999994</v>
      </c>
      <c r="H130" s="4">
        <v>18.042000000000002</v>
      </c>
      <c r="I130" s="5">
        <f t="shared" si="1"/>
        <v>26287.093407999997</v>
      </c>
    </row>
    <row r="131" spans="1:9" x14ac:dyDescent="0.25">
      <c r="A131" s="2" t="s">
        <v>136</v>
      </c>
      <c r="B131" s="2" t="s">
        <v>7</v>
      </c>
      <c r="C131" s="4">
        <v>4</v>
      </c>
      <c r="D131" s="4">
        <v>12665.693560000005</v>
      </c>
      <c r="E131" s="4">
        <v>134.64804399999997</v>
      </c>
      <c r="F131" s="4">
        <v>2509.5113272500007</v>
      </c>
      <c r="G131" s="3"/>
      <c r="H131" s="3"/>
      <c r="I131" s="5">
        <f t="shared" ref="I131:I168" si="2">SUM(B131:H131)</f>
        <v>15313.852931250005</v>
      </c>
    </row>
    <row r="132" spans="1:9" x14ac:dyDescent="0.25">
      <c r="A132" s="2" t="s">
        <v>137</v>
      </c>
      <c r="B132" s="2" t="s">
        <v>7</v>
      </c>
      <c r="C132" s="4">
        <v>0</v>
      </c>
      <c r="D132" s="4">
        <v>31296.268205999997</v>
      </c>
      <c r="E132" s="4">
        <v>54.497754</v>
      </c>
      <c r="F132" s="4">
        <v>3314.6295779999996</v>
      </c>
      <c r="G132" s="4">
        <v>606.48599999999999</v>
      </c>
      <c r="H132" s="4">
        <v>0.32654999999999995</v>
      </c>
      <c r="I132" s="5">
        <f t="shared" si="2"/>
        <v>35272.208087999992</v>
      </c>
    </row>
    <row r="133" spans="1:9" x14ac:dyDescent="0.25">
      <c r="A133" s="2" t="s">
        <v>138</v>
      </c>
      <c r="B133" s="2" t="s">
        <v>7</v>
      </c>
      <c r="C133" s="3"/>
      <c r="D133" s="4">
        <v>15239.450819999998</v>
      </c>
      <c r="E133" s="4">
        <v>12.042594000000001</v>
      </c>
      <c r="F133" s="4">
        <v>3621.9534092000013</v>
      </c>
      <c r="G133" s="4">
        <v>63.364000000000004</v>
      </c>
      <c r="H133" s="4">
        <v>39.940800000000003</v>
      </c>
      <c r="I133" s="5">
        <f t="shared" si="2"/>
        <v>18976.751623200002</v>
      </c>
    </row>
    <row r="134" spans="1:9" x14ac:dyDescent="0.25">
      <c r="A134" s="2" t="s">
        <v>139</v>
      </c>
      <c r="B134" s="2" t="s">
        <v>7</v>
      </c>
      <c r="C134" s="4">
        <v>4</v>
      </c>
      <c r="D134" s="4">
        <v>19023.110589999997</v>
      </c>
      <c r="E134" s="4">
        <v>27.645641400000002</v>
      </c>
      <c r="F134" s="4">
        <v>1290.5103072000002</v>
      </c>
      <c r="G134" s="3"/>
      <c r="H134" s="3"/>
      <c r="I134" s="5">
        <f t="shared" si="2"/>
        <v>20345.266538599994</v>
      </c>
    </row>
    <row r="135" spans="1:9" x14ac:dyDescent="0.25">
      <c r="A135" s="2" t="s">
        <v>140</v>
      </c>
      <c r="B135" s="2" t="s">
        <v>7</v>
      </c>
      <c r="C135" s="4">
        <v>4</v>
      </c>
      <c r="D135" s="4">
        <v>23437.163389999998</v>
      </c>
      <c r="E135" s="4">
        <v>102.51479599999999</v>
      </c>
      <c r="F135" s="4">
        <v>2793.9375596000009</v>
      </c>
      <c r="G135" s="4">
        <v>0</v>
      </c>
      <c r="H135" s="4">
        <v>30.07</v>
      </c>
      <c r="I135" s="5">
        <f t="shared" si="2"/>
        <v>26367.6857456</v>
      </c>
    </row>
    <row r="136" spans="1:9" x14ac:dyDescent="0.25">
      <c r="A136" s="2" t="s">
        <v>141</v>
      </c>
      <c r="B136" s="2" t="s">
        <v>7</v>
      </c>
      <c r="C136" s="3"/>
      <c r="D136" s="4">
        <v>5462.2805500000013</v>
      </c>
      <c r="E136" s="4">
        <v>153.29231999999999</v>
      </c>
      <c r="F136" s="4">
        <v>2171.3225440000001</v>
      </c>
      <c r="G136" s="4">
        <v>481.834</v>
      </c>
      <c r="H136" s="3"/>
      <c r="I136" s="5">
        <f t="shared" si="2"/>
        <v>8268.7294140000013</v>
      </c>
    </row>
    <row r="137" spans="1:9" x14ac:dyDescent="0.25">
      <c r="A137" s="2" t="s">
        <v>142</v>
      </c>
      <c r="B137" s="2" t="s">
        <v>7</v>
      </c>
      <c r="C137" s="3"/>
      <c r="D137" s="4">
        <v>5827.4539960000011</v>
      </c>
      <c r="E137" s="4">
        <v>287.63500667999995</v>
      </c>
      <c r="F137" s="4">
        <v>3122.5774365499997</v>
      </c>
      <c r="G137" s="3"/>
      <c r="H137" s="3"/>
      <c r="I137" s="5">
        <f t="shared" si="2"/>
        <v>9237.6664392300008</v>
      </c>
    </row>
    <row r="138" spans="1:9" x14ac:dyDescent="0.25">
      <c r="A138" s="2" t="s">
        <v>143</v>
      </c>
      <c r="B138" s="2" t="s">
        <v>7</v>
      </c>
      <c r="C138" s="3"/>
      <c r="D138" s="4">
        <v>6758.4930599999998</v>
      </c>
      <c r="E138" s="4">
        <v>60.280314000000004</v>
      </c>
      <c r="F138" s="4">
        <v>3399.5985388800004</v>
      </c>
      <c r="G138" s="3"/>
      <c r="H138" s="3"/>
      <c r="I138" s="5">
        <f t="shared" si="2"/>
        <v>10218.37191288</v>
      </c>
    </row>
    <row r="139" spans="1:9" x14ac:dyDescent="0.25">
      <c r="A139" s="2" t="s">
        <v>144</v>
      </c>
      <c r="B139" s="2" t="s">
        <v>7</v>
      </c>
      <c r="C139" s="3"/>
      <c r="D139" s="4">
        <v>19597.444608000002</v>
      </c>
      <c r="E139" s="4">
        <v>204.24270399999997</v>
      </c>
      <c r="F139" s="4">
        <v>3304.0482583500007</v>
      </c>
      <c r="G139" s="4">
        <v>32.345418000000002</v>
      </c>
      <c r="H139" s="4">
        <v>1.3068</v>
      </c>
      <c r="I139" s="5">
        <f t="shared" si="2"/>
        <v>23139.387788350003</v>
      </c>
    </row>
    <row r="140" spans="1:9" x14ac:dyDescent="0.25">
      <c r="A140" s="2" t="s">
        <v>145</v>
      </c>
      <c r="B140" s="2" t="s">
        <v>7</v>
      </c>
      <c r="C140" s="3"/>
      <c r="D140" s="4">
        <v>37556.394202000025</v>
      </c>
      <c r="E140" s="4">
        <v>70.282952000000009</v>
      </c>
      <c r="F140" s="4">
        <v>4945.5420520499947</v>
      </c>
      <c r="G140" s="4">
        <v>3.7530000000000001</v>
      </c>
      <c r="H140" s="3"/>
      <c r="I140" s="5">
        <f t="shared" si="2"/>
        <v>42575.972206050021</v>
      </c>
    </row>
    <row r="141" spans="1:9" x14ac:dyDescent="0.25">
      <c r="A141" s="2" t="s">
        <v>146</v>
      </c>
      <c r="B141" s="2" t="s">
        <v>7</v>
      </c>
      <c r="C141" s="3"/>
      <c r="D141" s="4">
        <v>32475.15480249999</v>
      </c>
      <c r="E141" s="4">
        <v>34.435929999999999</v>
      </c>
      <c r="F141" s="4">
        <v>4768.1272981499988</v>
      </c>
      <c r="G141" s="4">
        <v>23.065000000000001</v>
      </c>
      <c r="H141" s="3"/>
      <c r="I141" s="5">
        <f t="shared" si="2"/>
        <v>37300.783030649989</v>
      </c>
    </row>
    <row r="142" spans="1:9" x14ac:dyDescent="0.25">
      <c r="A142" s="2" t="s">
        <v>147</v>
      </c>
      <c r="B142" s="2" t="s">
        <v>7</v>
      </c>
      <c r="C142" s="3"/>
      <c r="D142" s="4">
        <v>25869.185729799992</v>
      </c>
      <c r="E142" s="4">
        <v>148.24574190000001</v>
      </c>
      <c r="F142" s="4">
        <v>5427.988676799996</v>
      </c>
      <c r="G142" s="4">
        <v>29.655000000000001</v>
      </c>
      <c r="H142" s="3"/>
      <c r="I142" s="5">
        <f t="shared" si="2"/>
        <v>31475.075148499986</v>
      </c>
    </row>
    <row r="143" spans="1:9" x14ac:dyDescent="0.25">
      <c r="A143" s="2" t="s">
        <v>148</v>
      </c>
      <c r="B143" s="2" t="s">
        <v>7</v>
      </c>
      <c r="C143" s="3"/>
      <c r="D143" s="4">
        <v>27908.329684000004</v>
      </c>
      <c r="E143" s="4">
        <v>116.03791200000001</v>
      </c>
      <c r="F143" s="4">
        <v>3122.3385238000001</v>
      </c>
      <c r="G143" s="4">
        <v>9.8000000000000007</v>
      </c>
      <c r="H143" s="3"/>
      <c r="I143" s="5">
        <f t="shared" si="2"/>
        <v>31156.506119800004</v>
      </c>
    </row>
    <row r="144" spans="1:9" x14ac:dyDescent="0.25">
      <c r="A144" s="2" t="s">
        <v>149</v>
      </c>
      <c r="B144" s="2" t="s">
        <v>7</v>
      </c>
      <c r="C144" s="3"/>
      <c r="D144" s="4">
        <v>32019.61423600003</v>
      </c>
      <c r="E144" s="4">
        <v>57.46649399999999</v>
      </c>
      <c r="F144" s="4">
        <v>4048.0463045999995</v>
      </c>
      <c r="G144" s="4">
        <v>5.2415999999999991</v>
      </c>
      <c r="H144" s="3"/>
      <c r="I144" s="5">
        <f t="shared" si="2"/>
        <v>36130.368634600032</v>
      </c>
    </row>
    <row r="145" spans="1:9" x14ac:dyDescent="0.25">
      <c r="A145" s="2" t="s">
        <v>150</v>
      </c>
      <c r="B145" s="2" t="s">
        <v>7</v>
      </c>
      <c r="C145" s="3"/>
      <c r="D145" s="4">
        <v>15195.741584999998</v>
      </c>
      <c r="E145" s="4">
        <v>237.15497800000003</v>
      </c>
      <c r="F145" s="4">
        <v>2196.3004953999994</v>
      </c>
      <c r="G145" s="3"/>
      <c r="H145" s="4">
        <v>8.9580800000000007</v>
      </c>
      <c r="I145" s="5">
        <f t="shared" si="2"/>
        <v>17638.155138399998</v>
      </c>
    </row>
    <row r="146" spans="1:9" x14ac:dyDescent="0.25">
      <c r="A146" s="2" t="s">
        <v>151</v>
      </c>
      <c r="B146" s="2" t="s">
        <v>7</v>
      </c>
      <c r="C146" s="3"/>
      <c r="D146" s="4">
        <v>8552.627197400001</v>
      </c>
      <c r="E146" s="4">
        <v>265.95310600000005</v>
      </c>
      <c r="F146" s="4">
        <v>2312.2249035499999</v>
      </c>
      <c r="G146" s="4">
        <v>0.51379700000000006</v>
      </c>
      <c r="H146" s="3"/>
      <c r="I146" s="5">
        <f t="shared" si="2"/>
        <v>11131.31900395</v>
      </c>
    </row>
    <row r="147" spans="1:9" x14ac:dyDescent="0.25">
      <c r="A147" s="2" t="s">
        <v>152</v>
      </c>
      <c r="B147" s="2" t="s">
        <v>7</v>
      </c>
      <c r="C147" s="3"/>
      <c r="D147" s="4">
        <v>2179.7314220000003</v>
      </c>
      <c r="E147" s="4">
        <v>425.64939815999992</v>
      </c>
      <c r="F147" s="4">
        <v>3049.6357590000002</v>
      </c>
      <c r="G147" s="4">
        <v>22.03256</v>
      </c>
      <c r="H147" s="3"/>
      <c r="I147" s="5">
        <f t="shared" si="2"/>
        <v>5677.0491391600008</v>
      </c>
    </row>
    <row r="148" spans="1:9" x14ac:dyDescent="0.25">
      <c r="A148" s="2" t="s">
        <v>153</v>
      </c>
      <c r="B148" s="2" t="s">
        <v>7</v>
      </c>
      <c r="C148" s="3"/>
      <c r="D148" s="4">
        <v>2867.0154385000001</v>
      </c>
      <c r="E148" s="4">
        <v>167.12251415999998</v>
      </c>
      <c r="F148" s="4">
        <v>3735.2251701599994</v>
      </c>
      <c r="G148" s="4">
        <v>5.8079999999999998</v>
      </c>
      <c r="H148" s="3"/>
      <c r="I148" s="5">
        <f t="shared" si="2"/>
        <v>6775.1711228199993</v>
      </c>
    </row>
    <row r="149" spans="1:9" x14ac:dyDescent="0.25">
      <c r="A149" s="2" t="s">
        <v>154</v>
      </c>
      <c r="B149" s="2" t="s">
        <v>7</v>
      </c>
      <c r="C149" s="3"/>
      <c r="D149" s="4">
        <v>7463.0025420000011</v>
      </c>
      <c r="E149" s="4">
        <v>224.49393199999994</v>
      </c>
      <c r="F149" s="4">
        <v>4125.8833884000005</v>
      </c>
      <c r="G149" s="4">
        <v>5.1066500000000008E-2</v>
      </c>
      <c r="H149" s="3"/>
      <c r="I149" s="5">
        <f t="shared" si="2"/>
        <v>11813.430928900001</v>
      </c>
    </row>
    <row r="150" spans="1:9" x14ac:dyDescent="0.25">
      <c r="A150" s="2" t="s">
        <v>155</v>
      </c>
      <c r="B150" s="2" t="s">
        <v>7</v>
      </c>
      <c r="C150" s="4">
        <v>4</v>
      </c>
      <c r="D150" s="4">
        <v>15624.304945999989</v>
      </c>
      <c r="E150" s="4">
        <v>473.09378199999998</v>
      </c>
      <c r="F150" s="4">
        <v>6786.3817272500037</v>
      </c>
      <c r="G150" s="4">
        <v>0.8</v>
      </c>
      <c r="H150" s="3"/>
      <c r="I150" s="5">
        <f t="shared" si="2"/>
        <v>22888.580455249994</v>
      </c>
    </row>
    <row r="151" spans="1:9" x14ac:dyDescent="0.25">
      <c r="A151" s="2" t="s">
        <v>156</v>
      </c>
      <c r="B151" s="2" t="s">
        <v>7</v>
      </c>
      <c r="C151" s="4">
        <v>4</v>
      </c>
      <c r="D151" s="4">
        <v>36858.364544800002</v>
      </c>
      <c r="E151" s="4">
        <v>302.45209388000001</v>
      </c>
      <c r="F151" s="4">
        <v>4373.9630797300006</v>
      </c>
      <c r="G151" s="3"/>
      <c r="H151" s="3"/>
      <c r="I151" s="5">
        <f t="shared" si="2"/>
        <v>41538.779718409998</v>
      </c>
    </row>
    <row r="152" spans="1:9" x14ac:dyDescent="0.25">
      <c r="A152" s="2" t="s">
        <v>157</v>
      </c>
      <c r="B152" s="2" t="s">
        <v>7</v>
      </c>
      <c r="C152" s="3"/>
      <c r="D152" s="4">
        <v>20232.918605900006</v>
      </c>
      <c r="E152" s="4">
        <v>218.32350339999999</v>
      </c>
      <c r="F152" s="4">
        <v>5040.6217874499989</v>
      </c>
      <c r="G152" s="4">
        <v>15.4237454</v>
      </c>
      <c r="H152" s="3"/>
      <c r="I152" s="5">
        <f t="shared" si="2"/>
        <v>25507.287642150004</v>
      </c>
    </row>
    <row r="153" spans="1:9" x14ac:dyDescent="0.25">
      <c r="A153" s="2" t="s">
        <v>158</v>
      </c>
      <c r="B153" s="2" t="s">
        <v>7</v>
      </c>
      <c r="C153" s="3"/>
      <c r="D153" s="4">
        <v>6227.5934386000008</v>
      </c>
      <c r="E153" s="4">
        <v>110.26309999999999</v>
      </c>
      <c r="F153" s="4">
        <v>5179.0439365999991</v>
      </c>
      <c r="G153" s="4">
        <v>9.5599999999999987</v>
      </c>
      <c r="H153" s="3"/>
      <c r="I153" s="5">
        <f t="shared" si="2"/>
        <v>11526.4604752</v>
      </c>
    </row>
    <row r="154" spans="1:9" x14ac:dyDescent="0.25">
      <c r="A154" s="2" t="s">
        <v>159</v>
      </c>
      <c r="B154" s="2" t="s">
        <v>7</v>
      </c>
      <c r="C154" s="3"/>
      <c r="D154" s="4">
        <v>7262.3572914000006</v>
      </c>
      <c r="E154" s="4">
        <v>471.90931660000001</v>
      </c>
      <c r="F154" s="4">
        <v>2285.8419018999994</v>
      </c>
      <c r="G154" s="4">
        <v>14.4</v>
      </c>
      <c r="H154" s="3"/>
      <c r="I154" s="5">
        <f t="shared" si="2"/>
        <v>10034.508509900001</v>
      </c>
    </row>
    <row r="155" spans="1:9" x14ac:dyDescent="0.25">
      <c r="A155" s="2" t="s">
        <v>160</v>
      </c>
      <c r="B155" s="2" t="s">
        <v>7</v>
      </c>
      <c r="C155" s="4">
        <v>4</v>
      </c>
      <c r="D155" s="4">
        <v>20201.089953400009</v>
      </c>
      <c r="E155" s="4">
        <v>240.66270000000003</v>
      </c>
      <c r="F155" s="4">
        <v>2766.1931044999997</v>
      </c>
      <c r="G155" s="4">
        <v>61.958784000000001</v>
      </c>
      <c r="H155" s="4">
        <v>0.95598000000000005</v>
      </c>
      <c r="I155" s="5">
        <f t="shared" si="2"/>
        <v>23274.860521900006</v>
      </c>
    </row>
    <row r="156" spans="1:9" x14ac:dyDescent="0.25">
      <c r="A156" s="2" t="s">
        <v>161</v>
      </c>
      <c r="B156" s="2" t="s">
        <v>7</v>
      </c>
      <c r="C156" s="4">
        <v>8</v>
      </c>
      <c r="D156" s="4">
        <v>16947.277359000003</v>
      </c>
      <c r="E156" s="4">
        <v>315.79105356000002</v>
      </c>
      <c r="F156" s="4">
        <v>4870.0348373999987</v>
      </c>
      <c r="G156" s="4">
        <v>36.049956200000004</v>
      </c>
      <c r="H156" s="3"/>
      <c r="I156" s="5">
        <f t="shared" si="2"/>
        <v>22177.153206160001</v>
      </c>
    </row>
    <row r="157" spans="1:9" x14ac:dyDescent="0.25">
      <c r="A157" s="2" t="s">
        <v>162</v>
      </c>
      <c r="B157" s="2" t="s">
        <v>7</v>
      </c>
      <c r="C157" s="3"/>
      <c r="D157" s="4">
        <v>7044.2501747999995</v>
      </c>
      <c r="E157" s="4">
        <v>327.12090921999999</v>
      </c>
      <c r="F157" s="4">
        <v>3057.9043779000017</v>
      </c>
      <c r="G157" s="4">
        <v>0.33794229999999997</v>
      </c>
      <c r="H157" s="3"/>
      <c r="I157" s="5">
        <f t="shared" si="2"/>
        <v>10429.613404220001</v>
      </c>
    </row>
    <row r="158" spans="1:9" x14ac:dyDescent="0.25">
      <c r="A158" s="2" t="s">
        <v>163</v>
      </c>
      <c r="B158" s="2" t="s">
        <v>7</v>
      </c>
      <c r="C158" s="4">
        <v>4</v>
      </c>
      <c r="D158" s="4">
        <v>20106.183986400021</v>
      </c>
      <c r="E158" s="4">
        <v>344.93966248000004</v>
      </c>
      <c r="F158" s="4">
        <v>2892.8609545000004</v>
      </c>
      <c r="G158" s="4">
        <v>0.76</v>
      </c>
      <c r="H158" s="3"/>
      <c r="I158" s="5">
        <f t="shared" si="2"/>
        <v>23348.744603380019</v>
      </c>
    </row>
    <row r="159" spans="1:9" x14ac:dyDescent="0.25">
      <c r="A159" s="2" t="s">
        <v>164</v>
      </c>
      <c r="B159" s="2" t="s">
        <v>7</v>
      </c>
      <c r="C159" s="3"/>
      <c r="D159" s="4">
        <v>10978.201356000001</v>
      </c>
      <c r="E159" s="4">
        <v>325.30420240000001</v>
      </c>
      <c r="F159" s="4">
        <v>2799.2546270000003</v>
      </c>
      <c r="G159" s="4">
        <v>8.0508252000000002</v>
      </c>
      <c r="H159" s="3"/>
      <c r="I159" s="5">
        <f t="shared" si="2"/>
        <v>14110.811010600002</v>
      </c>
    </row>
    <row r="160" spans="1:9" x14ac:dyDescent="0.25">
      <c r="A160" s="2" t="s">
        <v>165</v>
      </c>
      <c r="B160" s="2" t="s">
        <v>7</v>
      </c>
      <c r="C160" s="3"/>
      <c r="D160" s="4">
        <v>7323.4578754000013</v>
      </c>
      <c r="E160" s="4">
        <v>242.4773716</v>
      </c>
      <c r="F160" s="4">
        <v>2603.2414579799997</v>
      </c>
      <c r="G160" s="3"/>
      <c r="H160" s="3"/>
      <c r="I160" s="5">
        <f t="shared" si="2"/>
        <v>10169.17670498</v>
      </c>
    </row>
    <row r="161" spans="1:9" x14ac:dyDescent="0.25">
      <c r="A161" s="2" t="s">
        <v>166</v>
      </c>
      <c r="B161" s="2" t="s">
        <v>7</v>
      </c>
      <c r="C161" s="3"/>
      <c r="D161" s="4">
        <v>4233.1566219999986</v>
      </c>
      <c r="E161" s="4">
        <v>200.70377310000003</v>
      </c>
      <c r="F161" s="4">
        <v>2992.4161390000008</v>
      </c>
      <c r="G161" s="4">
        <v>0.98</v>
      </c>
      <c r="H161" s="4">
        <v>0.10884999999999999</v>
      </c>
      <c r="I161" s="5">
        <f t="shared" si="2"/>
        <v>7427.3653840999987</v>
      </c>
    </row>
    <row r="162" spans="1:9" x14ac:dyDescent="0.25">
      <c r="A162" s="2" t="s">
        <v>167</v>
      </c>
      <c r="B162" s="2" t="s">
        <v>7</v>
      </c>
      <c r="C162" s="3"/>
      <c r="D162" s="4">
        <v>4692.6550245999988</v>
      </c>
      <c r="E162" s="4">
        <v>405.23340999999999</v>
      </c>
      <c r="F162" s="4">
        <v>2161.7996564</v>
      </c>
      <c r="G162" s="4">
        <v>1.68</v>
      </c>
      <c r="H162" s="3"/>
      <c r="I162" s="5">
        <f t="shared" si="2"/>
        <v>7261.3680909999985</v>
      </c>
    </row>
    <row r="163" spans="1:9" x14ac:dyDescent="0.25">
      <c r="A163" s="2" t="s">
        <v>168</v>
      </c>
      <c r="B163" s="2" t="s">
        <v>7</v>
      </c>
      <c r="C163" s="3"/>
      <c r="D163" s="4">
        <v>4228.5175575000003</v>
      </c>
      <c r="E163" s="4">
        <v>339.23329000000001</v>
      </c>
      <c r="F163" s="4">
        <v>3513.9529380000013</v>
      </c>
      <c r="G163" s="4">
        <v>100.81557800000002</v>
      </c>
      <c r="H163" s="3"/>
      <c r="I163" s="5">
        <f t="shared" si="2"/>
        <v>8182.5193635000014</v>
      </c>
    </row>
    <row r="164" spans="1:9" x14ac:dyDescent="0.25">
      <c r="A164" s="2" t="s">
        <v>169</v>
      </c>
      <c r="B164" s="2" t="s">
        <v>7</v>
      </c>
      <c r="C164" s="3"/>
      <c r="D164" s="4">
        <v>10154.701594399998</v>
      </c>
      <c r="E164" s="4">
        <v>330.35702663999984</v>
      </c>
      <c r="F164" s="4">
        <v>4355.5446072000004</v>
      </c>
      <c r="G164" s="4">
        <v>40.160000500000002</v>
      </c>
      <c r="H164" s="3"/>
      <c r="I164" s="5">
        <f t="shared" si="2"/>
        <v>14880.763228739997</v>
      </c>
    </row>
    <row r="165" spans="1:9" x14ac:dyDescent="0.25">
      <c r="A165" s="2" t="s">
        <v>170</v>
      </c>
      <c r="B165" s="2" t="s">
        <v>7</v>
      </c>
      <c r="C165" s="3"/>
      <c r="D165" s="4">
        <v>3635.4909026</v>
      </c>
      <c r="E165" s="4">
        <v>443.67706920000001</v>
      </c>
      <c r="F165" s="4">
        <v>3066.8989256</v>
      </c>
      <c r="G165" s="4">
        <v>0.48923299999999997</v>
      </c>
      <c r="H165" s="3"/>
      <c r="I165" s="5">
        <f t="shared" si="2"/>
        <v>7146.5561304000003</v>
      </c>
    </row>
    <row r="166" spans="1:9" x14ac:dyDescent="0.25">
      <c r="A166" s="2" t="s">
        <v>171</v>
      </c>
      <c r="B166" s="2" t="s">
        <v>7</v>
      </c>
      <c r="C166" s="3"/>
      <c r="D166" s="4">
        <v>4131.0124159999996</v>
      </c>
      <c r="E166" s="4">
        <v>202.1854008</v>
      </c>
      <c r="F166" s="4">
        <v>968.25345214999993</v>
      </c>
      <c r="G166" s="3"/>
      <c r="H166" s="3"/>
      <c r="I166" s="5">
        <f t="shared" si="2"/>
        <v>5301.4512689499998</v>
      </c>
    </row>
    <row r="167" spans="1:9" x14ac:dyDescent="0.25">
      <c r="A167" s="2" t="s">
        <v>172</v>
      </c>
      <c r="B167" s="2" t="s">
        <v>7</v>
      </c>
      <c r="C167" s="3"/>
      <c r="D167" s="4">
        <v>15459.595499999999</v>
      </c>
      <c r="E167" s="4">
        <v>280.13124824000005</v>
      </c>
      <c r="F167" s="4">
        <v>6425.1303810999971</v>
      </c>
      <c r="G167" s="3"/>
      <c r="H167" s="3"/>
      <c r="I167" s="5">
        <f t="shared" si="2"/>
        <v>22164.857129339998</v>
      </c>
    </row>
    <row r="168" spans="1:9" x14ac:dyDescent="0.25">
      <c r="A168" s="2" t="s">
        <v>173</v>
      </c>
      <c r="B168" s="2" t="s">
        <v>7</v>
      </c>
      <c r="C168" s="3"/>
      <c r="D168" s="4">
        <v>3634.7646926000007</v>
      </c>
      <c r="E168" s="4">
        <v>317.89614449000004</v>
      </c>
      <c r="F168" s="4">
        <v>4659.5620046000022</v>
      </c>
      <c r="G168" s="4">
        <v>145.62488859999999</v>
      </c>
      <c r="H168" s="3"/>
      <c r="I168" s="5">
        <f t="shared" si="2"/>
        <v>8757.8477302900028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&amp;A</oddHeader>
    <oddFooter>&amp;Z&amp;F&amp;RSeite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import</vt:lpstr>
      <vt:lpstr>import!Drucktitel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Scheltjens</dc:creator>
  <cp:lastModifiedBy>OEM</cp:lastModifiedBy>
  <dcterms:created xsi:type="dcterms:W3CDTF">2016-08-15T04:05:01Z</dcterms:created>
  <dcterms:modified xsi:type="dcterms:W3CDTF">2019-12-05T13:52:59Z</dcterms:modified>
</cp:coreProperties>
</file>