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Manufactures\"/>
    </mc:Choice>
  </mc:AlternateContent>
  <bookViews>
    <workbookView xWindow="0" yWindow="0" windowWidth="20490" windowHeight="9045"/>
  </bookViews>
  <sheets>
    <sheet name="Stangjer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L93" i="1" l="1"/>
  <c r="FM93" i="1"/>
  <c r="FN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45" i="1"/>
  <c r="B38" i="1"/>
  <c r="B49" i="1"/>
  <c r="B59" i="1"/>
  <c r="B16" i="1"/>
  <c r="B11" i="1"/>
  <c r="B12" i="1"/>
  <c r="B10" i="1"/>
  <c r="B93" i="1" s="1"/>
  <c r="B15" i="1"/>
  <c r="B63" i="1"/>
  <c r="B42" i="1"/>
  <c r="B51" i="1"/>
  <c r="B21" i="1"/>
  <c r="B90" i="1"/>
  <c r="B33" i="1"/>
  <c r="B88" i="1"/>
  <c r="B83" i="1"/>
  <c r="B3" i="1"/>
  <c r="B31" i="1"/>
  <c r="B2" i="1"/>
  <c r="B7" i="1"/>
  <c r="B69" i="1"/>
  <c r="B74" i="1"/>
  <c r="B76" i="1"/>
  <c r="B48" i="1"/>
  <c r="B91" i="1"/>
  <c r="B8" i="1"/>
  <c r="B37" i="1"/>
  <c r="B84" i="1"/>
  <c r="B43" i="1"/>
  <c r="B75" i="1"/>
  <c r="B86" i="1"/>
  <c r="B40" i="1"/>
  <c r="B55" i="1"/>
  <c r="B66" i="1"/>
  <c r="B36" i="1"/>
  <c r="B61" i="1"/>
  <c r="B20" i="1"/>
  <c r="B5" i="1"/>
  <c r="B71" i="1"/>
  <c r="B14" i="1"/>
  <c r="B30" i="1"/>
  <c r="B41" i="1"/>
  <c r="B23" i="1"/>
  <c r="B17" i="1"/>
  <c r="B34" i="1"/>
  <c r="B46" i="1"/>
  <c r="B29" i="1"/>
  <c r="B50" i="1"/>
  <c r="B81" i="1"/>
  <c r="B47" i="1"/>
  <c r="B72" i="1"/>
  <c r="B24" i="1"/>
  <c r="B82" i="1"/>
  <c r="B6" i="1"/>
  <c r="B85" i="1"/>
  <c r="B89" i="1"/>
  <c r="B25" i="1"/>
  <c r="B26" i="1"/>
  <c r="B78" i="1"/>
  <c r="B13" i="1"/>
  <c r="B73" i="1"/>
  <c r="B19" i="1"/>
  <c r="B52" i="1"/>
  <c r="B18" i="1"/>
  <c r="B56" i="1"/>
  <c r="B9" i="1"/>
  <c r="B68" i="1"/>
  <c r="B27" i="1"/>
  <c r="B58" i="1"/>
  <c r="B87" i="1"/>
  <c r="B4" i="1"/>
  <c r="B53" i="1"/>
  <c r="B39" i="1"/>
  <c r="B65" i="1"/>
  <c r="B67" i="1"/>
  <c r="B54" i="1"/>
  <c r="B22" i="1"/>
  <c r="B35" i="1"/>
  <c r="B77" i="1"/>
  <c r="B80" i="1"/>
  <c r="B44" i="1"/>
  <c r="B62" i="1"/>
  <c r="B57" i="1"/>
  <c r="B79" i="1"/>
  <c r="B28" i="1"/>
  <c r="B92" i="1"/>
  <c r="B70" i="1"/>
  <c r="B60" i="1"/>
  <c r="B32" i="1"/>
  <c r="B64" i="1"/>
</calcChain>
</file>

<file path=xl/sharedStrings.xml><?xml version="1.0" encoding="utf-8"?>
<sst xmlns="http://schemas.openxmlformats.org/spreadsheetml/2006/main" count="262" uniqueCount="262">
  <si>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</si>
  <si>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</si>
  <si>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</si>
  <si>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</si>
  <si>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</si>
  <si>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</si>
  <si>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</si>
  <si>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</si>
  <si>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</si>
  <si>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</si>
  <si>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</si>
  <si>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</si>
  <si>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</si>
  <si>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</si>
  <si>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</si>
  <si>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</si>
  <si>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</si>
  <si>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</si>
  <si>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</si>
  <si>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</si>
  <si>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</si>
  <si>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</si>
  <si>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</si>
  <si>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</si>
  <si>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</si>
  <si>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</si>
  <si>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</si>
  <si>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</si>
  <si>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</si>
  <si>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1701</t>
  </si>
  <si>
    <t>1702</t>
  </si>
  <si>
    <t>1703</t>
  </si>
  <si>
    <t>1704</t>
  </si>
  <si>
    <t>1707</t>
  </si>
  <si>
    <t>1708</t>
  </si>
  <si>
    <t>1709</t>
  </si>
  <si>
    <t>1711</t>
  </si>
  <si>
    <t>1719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</si>
  <si>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</si>
  <si>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</si>
  <si>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</si>
  <si>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</si>
  <si>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</si>
  <si>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</si>
  <si>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</si>
  <si>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</si>
  <si>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</si>
  <si>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</si>
  <si>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</si>
  <si>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</si>
  <si>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</si>
  <si>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</si>
  <si>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</si>
  <si>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</si>
  <si>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</si>
  <si>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</si>
  <si>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</si>
  <si>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</si>
  <si>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</si>
  <si>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</si>
  <si>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</si>
  <si>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</si>
  <si>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</si>
  <si>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</si>
  <si>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</si>
  <si>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</si>
  <si>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</si>
  <si>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</si>
  <si>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</si>
  <si>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</si>
  <si>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</si>
  <si>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</si>
  <si>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</si>
  <si>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</si>
  <si>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</si>
  <si>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</si>
  <si>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</si>
  <si>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</si>
  <si>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</si>
  <si>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</si>
  <si>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</si>
  <si>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</si>
  <si>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</si>
  <si>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</si>
  <si>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</si>
  <si>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</si>
  <si>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</si>
  <si>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</si>
  <si>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</si>
  <si>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</si>
  <si>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</si>
  <si>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</si>
  <si>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</si>
  <si>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</si>
  <si>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</si>
  <si>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</si>
  <si>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</si>
  <si>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</si>
  <si>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</si>
  <si>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</si>
  <si>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</si>
  <si>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</si>
  <si>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</si>
  <si>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</si>
  <si>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</si>
  <si>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</si>
  <si>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</si>
  <si>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</si>
  <si>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</si>
  <si>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</si>
  <si>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</si>
  <si>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</si>
  <si>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</si>
  <si>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</si>
  <si>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</si>
  <si>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</si>
  <si>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</si>
  <si>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</si>
  <si>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</si>
  <si>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</si>
  <si>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</si>
  <si>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</si>
  <si>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</si>
  <si>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</si>
  <si>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</si>
  <si>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</si>
  <si>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</si>
  <si>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</si>
  <si>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</si>
  <si>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</si>
  <si>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</si>
  <si>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</si>
  <si>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</si>
  <si>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</si>
  <si>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</si>
  <si>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</si>
  <si>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</si>
  <si>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</si>
  <si>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</si>
  <si>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</si>
  <si>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</si>
  <si>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</si>
  <si>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</si>
  <si>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</si>
  <si>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</si>
  <si>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</si>
  <si>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</si>
  <si>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</si>
  <si>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</si>
  <si>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</si>
  <si>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</si>
  <si>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</si>
  <si>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</si>
  <si>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</si>
  <si>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</si>
  <si>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</si>
  <si>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</si>
  <si>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</si>
  <si>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</si>
  <si>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</si>
  <si>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</si>
  <si>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</si>
  <si>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</si>
  <si>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</si>
  <si>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</si>
  <si>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</si>
  <si>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</si>
  <si>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</si>
  <si>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</si>
  <si>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</si>
  <si>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Ærøskøbing</t>
  </si>
  <si>
    <t>Åhus</t>
  </si>
  <si>
    <t>Arensburg</t>
  </si>
  <si>
    <t>Bardsund</t>
  </si>
  <si>
    <t>Barth</t>
  </si>
  <si>
    <t>Bjørneborg</t>
  </si>
  <si>
    <t>Borgå</t>
  </si>
  <si>
    <t>Bornholm</t>
  </si>
  <si>
    <t>Brahestad</t>
  </si>
  <si>
    <t>Dagerort</t>
  </si>
  <si>
    <t>Dalarø</t>
  </si>
  <si>
    <t>Danzig</t>
  </si>
  <si>
    <t>Eckernfoerde</t>
  </si>
  <si>
    <t>Ekenaes</t>
  </si>
  <si>
    <t>Flensborg</t>
  </si>
  <si>
    <t>Galstrom</t>
  </si>
  <si>
    <t>Gamle Karleby</t>
  </si>
  <si>
    <t>Geffle</t>
  </si>
  <si>
    <t>Gilleleje</t>
  </si>
  <si>
    <t>Greifswald</t>
  </si>
  <si>
    <t>Haparanda</t>
  </si>
  <si>
    <t>Hapsal</t>
  </si>
  <si>
    <t>Härnösand</t>
  </si>
  <si>
    <t>Helsingborg</t>
  </si>
  <si>
    <t>Helsingfors</t>
  </si>
  <si>
    <t>Helsingør</t>
  </si>
  <si>
    <t>Hudiksvall</t>
  </si>
  <si>
    <t>Jakobsstad</t>
  </si>
  <si>
    <t>Kalmar</t>
  </si>
  <si>
    <t>Karleby</t>
  </si>
  <si>
    <t>Karlshamn</t>
  </si>
  <si>
    <t>Karlskrona</t>
  </si>
  <si>
    <t>Kaskø</t>
  </si>
  <si>
    <t>Kiel</t>
  </si>
  <si>
    <t>København</t>
  </si>
  <si>
    <t>Køge</t>
  </si>
  <si>
    <t>Königsberg</t>
  </si>
  <si>
    <t>Kristiansø</t>
  </si>
  <si>
    <t>Kristianstad</t>
  </si>
  <si>
    <t>Kristinestad</t>
  </si>
  <si>
    <t>Kronstadt</t>
  </si>
  <si>
    <t>Landskrona</t>
  </si>
  <si>
    <t>Libau</t>
  </si>
  <si>
    <t>Lovisa</t>
  </si>
  <si>
    <t>Lübeck</t>
  </si>
  <si>
    <t>Luleå</t>
  </si>
  <si>
    <t>Malmö</t>
  </si>
  <si>
    <t>Memel</t>
  </si>
  <si>
    <t>Narva</t>
  </si>
  <si>
    <t>Nordborg</t>
  </si>
  <si>
    <t>Norrköping</t>
  </si>
  <si>
    <t>Nyköping</t>
  </si>
  <si>
    <t>Olofsfors</t>
  </si>
  <si>
    <t>Østersøen</t>
  </si>
  <si>
    <t>Pernau</t>
  </si>
  <si>
    <t>Pillau</t>
  </si>
  <si>
    <t>Piteå</t>
  </si>
  <si>
    <t>Præstø</t>
  </si>
  <si>
    <t>Ramsjö</t>
  </si>
  <si>
    <t>Rathan</t>
  </si>
  <si>
    <t>Raumo</t>
  </si>
  <si>
    <t>Reval</t>
  </si>
  <si>
    <t>Riga</t>
  </si>
  <si>
    <t>Rønne</t>
  </si>
  <si>
    <t>Rostock</t>
  </si>
  <si>
    <t>Rügenwalde</t>
  </si>
  <si>
    <t>Sandhammeren</t>
  </si>
  <si>
    <t>Skellefteå</t>
  </si>
  <si>
    <t>Söderhamn</t>
  </si>
  <si>
    <t>St. Petersborg</t>
  </si>
  <si>
    <t>Stettin</t>
  </si>
  <si>
    <t>Stockholm</t>
  </si>
  <si>
    <t>Stolpe</t>
  </si>
  <si>
    <t>Stolpmünde</t>
  </si>
  <si>
    <t>Stralsund</t>
  </si>
  <si>
    <t>Sundet</t>
  </si>
  <si>
    <t>Swartewick</t>
  </si>
  <si>
    <t>Swinemünde</t>
  </si>
  <si>
    <t>Tindered</t>
  </si>
  <si>
    <t>Uleåborg</t>
  </si>
  <si>
    <t>Umeå</t>
  </si>
  <si>
    <t>UONS</t>
  </si>
  <si>
    <t>Vestervik</t>
  </si>
  <si>
    <t>Viborg</t>
  </si>
  <si>
    <t>Visby</t>
  </si>
  <si>
    <t>Wasa</t>
  </si>
  <si>
    <t>Wismar</t>
  </si>
  <si>
    <t>Wolgast</t>
  </si>
  <si>
    <t>Ystad</t>
  </si>
  <si>
    <t>TOT</t>
  </si>
  <si>
    <t>Rest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</si>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</sst>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  <xf numFmtId="0" fontId="1" fillId="0" borderId="3" xfId="1" applyFont="1" applyFill="1" applyBorder="1" applyAlignment="1">
      <alignment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3"/>
  <sheetViews>
    <sheetView tabSelected="1" workbookViewId="0">
      <selection activeCell="B1" sqref="B1"/>
    </sheetView>
  </sheetViews>
  <sheetFormatPr baseColWidth="10" defaultRowHeight="15" x14ac:dyDescent="0.25"/>
  <sheetData>
    <row r="1" spans="1:170" x14ac:dyDescent="0.25">
      <c r="A1" s="1" t="s">
        <v>261</v>
      </c>
      <c r="B1" s="1" t="s">
        <v>259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</row>
    <row r="2" spans="1:170" ht="30" x14ac:dyDescent="0.25">
      <c r="A2" s="2" t="s">
        <v>239</v>
      </c>
      <c r="B2" s="5">
        <f t="shared" ref="B2:B33" si="0">SUM(C2:FN2)</f>
        <v>1439419.2421517996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6">
        <v>0.36</v>
      </c>
      <c r="AP2" s="6">
        <v>545.48455999999999</v>
      </c>
      <c r="AQ2" s="6">
        <v>843.62199999999984</v>
      </c>
      <c r="AR2" s="6">
        <v>769.67200000000003</v>
      </c>
      <c r="AS2" s="6">
        <v>256.28440000000001</v>
      </c>
      <c r="AT2" s="6">
        <v>1234.3819399999998</v>
      </c>
      <c r="AU2" s="6">
        <v>1763.9244799999999</v>
      </c>
      <c r="AV2" s="6">
        <v>1518.4017127999998</v>
      </c>
      <c r="AW2" s="6">
        <v>1271.3218209999998</v>
      </c>
      <c r="AX2" s="6">
        <v>2088.8149600000002</v>
      </c>
      <c r="AY2" s="6">
        <v>2288.0547200000001</v>
      </c>
      <c r="AZ2" s="6">
        <v>1665.3756091999999</v>
      </c>
      <c r="BA2" s="6">
        <v>2907.0862399999996</v>
      </c>
      <c r="BB2" s="6">
        <v>719.76144000000022</v>
      </c>
      <c r="BC2" s="6">
        <v>2278.3457600000002</v>
      </c>
      <c r="BD2" s="6">
        <v>2582.3314400000008</v>
      </c>
      <c r="BE2" s="6">
        <v>3194.46632</v>
      </c>
      <c r="BF2" s="6">
        <v>2859.5633599999996</v>
      </c>
      <c r="BG2" s="6">
        <v>2095.4729600000005</v>
      </c>
      <c r="BH2" s="6">
        <v>2271.5149599999995</v>
      </c>
      <c r="BI2" s="6">
        <v>4176.0114940000012</v>
      </c>
      <c r="BJ2" s="6">
        <v>4557.9587999999985</v>
      </c>
      <c r="BK2" s="6">
        <v>2899.3707999999992</v>
      </c>
      <c r="BL2" s="6">
        <v>8137.5957600000047</v>
      </c>
      <c r="BM2" s="6">
        <v>18056.787480000014</v>
      </c>
      <c r="BN2" s="6">
        <v>8452.8617568000027</v>
      </c>
      <c r="BO2" s="6">
        <v>13162.869280000006</v>
      </c>
      <c r="BP2" s="6">
        <v>9188.2317400000029</v>
      </c>
      <c r="BQ2" s="6">
        <v>10265.723759999999</v>
      </c>
      <c r="BR2" s="6">
        <v>13082.894479999995</v>
      </c>
      <c r="BS2" s="6">
        <v>8179.5000800000062</v>
      </c>
      <c r="BT2" s="6">
        <v>5922.0528800000029</v>
      </c>
      <c r="BU2" s="6">
        <v>8090.6539353999997</v>
      </c>
      <c r="BV2" s="6">
        <v>12868.82624</v>
      </c>
      <c r="BW2" s="6">
        <v>6779.1607599999988</v>
      </c>
      <c r="BX2" s="6">
        <v>5277.5116752000013</v>
      </c>
      <c r="BY2" s="6">
        <v>3751.6989199999994</v>
      </c>
      <c r="BZ2" s="6">
        <v>991.07551999999998</v>
      </c>
      <c r="CA2" s="6">
        <v>2032.2951999999996</v>
      </c>
      <c r="CB2" s="6">
        <v>615.24631999999997</v>
      </c>
      <c r="CC2" s="6">
        <v>510.27616</v>
      </c>
      <c r="CD2" s="6">
        <v>3035.2916</v>
      </c>
      <c r="CE2" s="6">
        <v>13312.739200000004</v>
      </c>
      <c r="CF2" s="6">
        <v>12442.863520000004</v>
      </c>
      <c r="CG2" s="6">
        <v>13729.230159999997</v>
      </c>
      <c r="CH2" s="6">
        <v>9377.0613599999997</v>
      </c>
      <c r="CI2" s="6">
        <v>13974.279520000013</v>
      </c>
      <c r="CJ2" s="6">
        <v>20465.260640000004</v>
      </c>
      <c r="CK2" s="6">
        <v>14592.441760000007</v>
      </c>
      <c r="CL2" s="6">
        <v>7856.8346400000064</v>
      </c>
      <c r="CM2" s="6">
        <v>11136.659600000008</v>
      </c>
      <c r="CN2" s="6">
        <v>22970.243440000006</v>
      </c>
      <c r="CO2" s="6">
        <v>12453.440480000017</v>
      </c>
      <c r="CP2" s="6">
        <v>21267.533367999993</v>
      </c>
      <c r="CQ2" s="6">
        <v>31089.004159999975</v>
      </c>
      <c r="CR2" s="6">
        <v>53690.080799999916</v>
      </c>
      <c r="CS2" s="6">
        <v>26542.136320000005</v>
      </c>
      <c r="CT2" s="6">
        <v>28673.433519999999</v>
      </c>
      <c r="CU2" s="6">
        <v>47525.555519999929</v>
      </c>
      <c r="CV2" s="6">
        <v>25250.014879999981</v>
      </c>
      <c r="CW2" s="6">
        <v>9460.064560000008</v>
      </c>
      <c r="CX2" s="6">
        <v>9837.9153599999991</v>
      </c>
      <c r="CY2" s="6">
        <v>28264.202159999972</v>
      </c>
      <c r="CZ2" s="6">
        <v>27885.017959999983</v>
      </c>
      <c r="DA2" s="6">
        <v>24444.127679999976</v>
      </c>
      <c r="DB2" s="6">
        <v>33219.435039999931</v>
      </c>
      <c r="DC2" s="6">
        <v>23773.45615999998</v>
      </c>
      <c r="DD2" s="6">
        <v>36217.716479999959</v>
      </c>
      <c r="DE2" s="6">
        <v>31014.674559999974</v>
      </c>
      <c r="DF2" s="6">
        <v>35338.768439999913</v>
      </c>
      <c r="DG2" s="6">
        <v>29928.777599999947</v>
      </c>
      <c r="DH2" s="4">
        <v>28418.194269999967</v>
      </c>
      <c r="DI2" s="6">
        <v>42101.873199999965</v>
      </c>
      <c r="DJ2" s="6">
        <v>30749.414239999973</v>
      </c>
      <c r="DK2" s="6">
        <v>16769.237279999987</v>
      </c>
      <c r="DL2" s="6">
        <v>22525.515519999986</v>
      </c>
      <c r="DM2" s="6">
        <v>32676.490319999979</v>
      </c>
      <c r="DN2" s="6">
        <v>35558.919599999928</v>
      </c>
      <c r="DO2" s="6">
        <v>11433.240960000003</v>
      </c>
      <c r="DP2" s="6">
        <v>17776.224319999979</v>
      </c>
      <c r="DQ2" s="6">
        <v>27323.309653599998</v>
      </c>
      <c r="DR2" s="6">
        <v>7586.3457600000011</v>
      </c>
      <c r="DS2" s="6">
        <v>933.27959999999996</v>
      </c>
      <c r="DT2" s="6">
        <v>1144.49208</v>
      </c>
      <c r="DU2" s="6">
        <v>4246.1330400000006</v>
      </c>
      <c r="DV2" s="6">
        <v>1337.8783481999999</v>
      </c>
      <c r="DW2" s="6">
        <v>639.81032000000005</v>
      </c>
      <c r="DX2" s="6">
        <v>11696.658917599991</v>
      </c>
      <c r="DY2" s="6">
        <v>11852.130000000008</v>
      </c>
      <c r="DZ2" s="6">
        <v>7298.0608800000009</v>
      </c>
      <c r="EA2" s="6">
        <v>5120.547214000002</v>
      </c>
      <c r="EB2" s="6">
        <v>4780.1551200000013</v>
      </c>
      <c r="EC2" s="6">
        <v>2483.3703200000009</v>
      </c>
      <c r="ED2" s="6">
        <v>4641.7772000000032</v>
      </c>
      <c r="EE2" s="6">
        <v>4356.4571999999998</v>
      </c>
      <c r="EF2" s="6">
        <v>6936.0558000000001</v>
      </c>
      <c r="EG2" s="6">
        <v>4507.9727599999987</v>
      </c>
      <c r="EH2" s="6">
        <v>5291.9285200000013</v>
      </c>
      <c r="EI2" s="6">
        <v>7196.1056800000015</v>
      </c>
      <c r="EJ2" s="6">
        <v>4218.6213600000019</v>
      </c>
      <c r="EK2" s="6">
        <v>5572.5015200000025</v>
      </c>
      <c r="EL2" s="6">
        <v>7356.7928000000029</v>
      </c>
      <c r="EM2" s="6">
        <v>11753.27204</v>
      </c>
      <c r="EN2" s="6">
        <v>7406.5582400000021</v>
      </c>
      <c r="EO2" s="6">
        <v>9764.1900000000023</v>
      </c>
      <c r="EP2" s="6">
        <v>13150.910559999997</v>
      </c>
      <c r="EQ2" s="6">
        <v>12209.231510599997</v>
      </c>
      <c r="ER2" s="6">
        <v>8403.5270080000064</v>
      </c>
      <c r="ES2" s="6">
        <v>10535.070480000004</v>
      </c>
      <c r="ET2" s="6">
        <v>14708.112539199998</v>
      </c>
      <c r="EU2" s="6">
        <v>11589.129640000006</v>
      </c>
      <c r="EV2" s="6">
        <v>10178.044272000001</v>
      </c>
      <c r="EW2" s="6">
        <v>11837.719120000003</v>
      </c>
      <c r="EX2" s="6">
        <v>6414.7598400000024</v>
      </c>
      <c r="EY2" s="6">
        <v>7392.4426400000038</v>
      </c>
      <c r="EZ2" s="6">
        <v>5793.3282264000036</v>
      </c>
      <c r="FA2" s="6">
        <v>4756.8762200000028</v>
      </c>
      <c r="FB2" s="6">
        <v>4849.9248799999996</v>
      </c>
      <c r="FC2" s="6">
        <v>4760.8916800000025</v>
      </c>
      <c r="FD2" s="6">
        <v>4353.0839230000001</v>
      </c>
      <c r="FE2" s="6">
        <v>5877.6777100000045</v>
      </c>
      <c r="FF2" s="6">
        <v>6507.1359600000014</v>
      </c>
      <c r="FG2" s="6">
        <v>4429.5147400000042</v>
      </c>
      <c r="FH2" s="6">
        <v>4415.0992200000028</v>
      </c>
      <c r="FI2" s="6">
        <v>4561.0130800000034</v>
      </c>
      <c r="FJ2" s="6">
        <v>1950.8728799999999</v>
      </c>
      <c r="FK2" s="6">
        <v>5448.3838400000013</v>
      </c>
      <c r="FL2" s="6">
        <v>226.97135999999998</v>
      </c>
      <c r="FM2" s="3"/>
      <c r="FN2" s="6">
        <v>12694.902526799986</v>
      </c>
    </row>
    <row r="3" spans="1:170" x14ac:dyDescent="0.25">
      <c r="A3" s="2" t="s">
        <v>241</v>
      </c>
      <c r="B3" s="5">
        <f t="shared" si="0"/>
        <v>1378092.7671470596</v>
      </c>
      <c r="C3" s="6">
        <v>673.4350800000002</v>
      </c>
      <c r="D3" s="6">
        <v>2372.1478999999995</v>
      </c>
      <c r="E3" s="3"/>
      <c r="F3" s="6">
        <v>13.01088</v>
      </c>
      <c r="G3" s="6">
        <v>581.30858000000001</v>
      </c>
      <c r="H3" s="6">
        <v>6529.7566799999986</v>
      </c>
      <c r="I3" s="6">
        <v>6164.0399300000017</v>
      </c>
      <c r="J3" s="6">
        <v>6336.8583200000003</v>
      </c>
      <c r="K3" s="6">
        <v>5910.3499688600014</v>
      </c>
      <c r="L3" s="6">
        <v>1301.6458499999999</v>
      </c>
      <c r="M3" s="6">
        <v>1771.2943554000001</v>
      </c>
      <c r="N3" s="6">
        <v>1113.4028599999999</v>
      </c>
      <c r="O3" s="6">
        <v>693.47260999999992</v>
      </c>
      <c r="P3" s="6">
        <v>1234.8552299999999</v>
      </c>
      <c r="Q3" s="6">
        <v>2644.0219300000003</v>
      </c>
      <c r="R3" s="6">
        <v>1406.30261</v>
      </c>
      <c r="S3" s="6">
        <v>894.48685</v>
      </c>
      <c r="T3" s="6">
        <v>1289.2718299999999</v>
      </c>
      <c r="U3" s="6">
        <v>331.63943539999997</v>
      </c>
      <c r="V3" s="6">
        <v>65.325459999999993</v>
      </c>
      <c r="W3" s="6">
        <v>202.75288</v>
      </c>
      <c r="X3" s="6">
        <v>119.67807248</v>
      </c>
      <c r="Y3" s="6">
        <v>342.27554062000002</v>
      </c>
      <c r="Z3" s="6">
        <v>115.82821539999999</v>
      </c>
      <c r="AA3" s="6">
        <v>72.373089999999991</v>
      </c>
      <c r="AB3" s="6">
        <v>132.91142185999999</v>
      </c>
      <c r="AC3" s="6">
        <v>182.07103000000001</v>
      </c>
      <c r="AD3" s="6">
        <v>192.58813000000001</v>
      </c>
      <c r="AE3" s="6">
        <v>686.10710000000006</v>
      </c>
      <c r="AF3" s="3"/>
      <c r="AG3" s="6">
        <v>93.285319999999999</v>
      </c>
      <c r="AH3" s="3"/>
      <c r="AI3" s="3"/>
      <c r="AJ3" s="3"/>
      <c r="AK3" s="6">
        <v>14.501710000000001</v>
      </c>
      <c r="AL3" s="3"/>
      <c r="AM3" s="6">
        <v>1416.8732708</v>
      </c>
      <c r="AN3" s="3"/>
      <c r="AO3" s="3"/>
      <c r="AP3" s="6">
        <v>3656.4977700000004</v>
      </c>
      <c r="AQ3" s="4">
        <v>4373.0435600000001</v>
      </c>
      <c r="AR3" s="4">
        <v>5415.7381900000009</v>
      </c>
      <c r="AS3" s="6">
        <v>7223.9914970000009</v>
      </c>
      <c r="AT3" s="6">
        <v>6203.359798800001</v>
      </c>
      <c r="AU3" s="6">
        <v>5586.9031210199964</v>
      </c>
      <c r="AV3" s="6">
        <v>9747.877160399994</v>
      </c>
      <c r="AW3" s="4">
        <v>8559.1842230399961</v>
      </c>
      <c r="AX3" s="4">
        <v>10074.757979400003</v>
      </c>
      <c r="AY3" s="4">
        <v>14221.544760800003</v>
      </c>
      <c r="AZ3" s="6">
        <v>9318.2044232000026</v>
      </c>
      <c r="BA3" s="4">
        <v>14940.4004016</v>
      </c>
      <c r="BB3" s="6">
        <v>4833.0766154000003</v>
      </c>
      <c r="BC3" s="6">
        <v>8807.2080399999995</v>
      </c>
      <c r="BD3" s="6">
        <v>9159.6577148000033</v>
      </c>
      <c r="BE3" s="6">
        <v>8247.8113315999999</v>
      </c>
      <c r="BF3" s="6">
        <v>9739.965710000004</v>
      </c>
      <c r="BG3" s="6">
        <v>14788.273188420002</v>
      </c>
      <c r="BH3" s="6">
        <v>11261.487411599996</v>
      </c>
      <c r="BI3" s="6">
        <v>13212.3293724</v>
      </c>
      <c r="BJ3" s="6">
        <v>19140.070830279987</v>
      </c>
      <c r="BK3" s="6">
        <v>17845.55443258</v>
      </c>
      <c r="BL3" s="4">
        <v>17997.635000800001</v>
      </c>
      <c r="BM3" s="4">
        <v>17306.933278679993</v>
      </c>
      <c r="BN3" s="6">
        <v>13632.757121600001</v>
      </c>
      <c r="BO3" s="4">
        <v>16642.555837800002</v>
      </c>
      <c r="BP3" s="4">
        <v>17062.45109079999</v>
      </c>
      <c r="BQ3" s="4">
        <v>14046.156174799991</v>
      </c>
      <c r="BR3" s="4">
        <v>12773.520709900005</v>
      </c>
      <c r="BS3" s="4">
        <v>12819.995627800003</v>
      </c>
      <c r="BT3" s="6">
        <v>11590.8485516</v>
      </c>
      <c r="BU3" s="4">
        <v>14228.634387899994</v>
      </c>
      <c r="BV3" s="6">
        <v>12292.190747000001</v>
      </c>
      <c r="BW3" s="4">
        <v>10160.4905354</v>
      </c>
      <c r="BX3" s="4">
        <v>13230.915947700003</v>
      </c>
      <c r="BY3" s="4">
        <v>5777.4425053999976</v>
      </c>
      <c r="BZ3" s="6">
        <v>1639.6829700000001</v>
      </c>
      <c r="CA3" s="6">
        <v>2282.1345154000001</v>
      </c>
      <c r="CB3" s="6">
        <v>756.27774000000022</v>
      </c>
      <c r="CC3" s="6">
        <v>2040.6007699999998</v>
      </c>
      <c r="CD3" s="6">
        <v>2091.3043299999999</v>
      </c>
      <c r="CE3" s="6">
        <v>11052.179338439993</v>
      </c>
      <c r="CF3" s="4">
        <v>10128.911920000004</v>
      </c>
      <c r="CG3" s="6">
        <v>4338.3252700000012</v>
      </c>
      <c r="CH3" s="6">
        <v>7505.7716314200015</v>
      </c>
      <c r="CI3" s="6">
        <v>16008.576008639982</v>
      </c>
      <c r="CJ3" s="6">
        <v>15689.052375999992</v>
      </c>
      <c r="CK3" s="6">
        <v>12443.278697620004</v>
      </c>
      <c r="CL3" s="6">
        <v>1432.8911700000001</v>
      </c>
      <c r="CM3" s="4">
        <v>1360.6984553999998</v>
      </c>
      <c r="CN3" s="6">
        <v>2198.0802700000004</v>
      </c>
      <c r="CO3" s="6">
        <v>904.47997000000009</v>
      </c>
      <c r="CP3" s="6">
        <v>1208.1977800000002</v>
      </c>
      <c r="CQ3" s="6">
        <v>2139.2870899999989</v>
      </c>
      <c r="CR3" s="6">
        <v>4475.0722699999988</v>
      </c>
      <c r="CS3" s="6">
        <v>4504.1840999999995</v>
      </c>
      <c r="CT3" s="4">
        <v>2038.7966799999999</v>
      </c>
      <c r="CU3" s="4">
        <v>3313.6405700000005</v>
      </c>
      <c r="CV3" s="6">
        <v>1962.8809899999999</v>
      </c>
      <c r="CW3" s="4">
        <v>1293.1798699999999</v>
      </c>
      <c r="CX3" s="4">
        <v>1878.8998499999998</v>
      </c>
      <c r="CY3" s="6">
        <v>5067.3907654000004</v>
      </c>
      <c r="CZ3" s="4">
        <v>10132.097375400004</v>
      </c>
      <c r="DA3" s="4">
        <v>12186.324639999999</v>
      </c>
      <c r="DB3" s="4">
        <v>4504.0722699999997</v>
      </c>
      <c r="DC3" s="6">
        <v>4598.8970800000006</v>
      </c>
      <c r="DD3" s="4">
        <v>2927.5092300000006</v>
      </c>
      <c r="DE3" s="6">
        <v>2957.1496899999988</v>
      </c>
      <c r="DF3" s="4">
        <v>6670.1236299999991</v>
      </c>
      <c r="DG3" s="4">
        <v>4047.5634</v>
      </c>
      <c r="DH3" s="4">
        <v>18453.319979999986</v>
      </c>
      <c r="DI3" s="6">
        <v>19180.412440899981</v>
      </c>
      <c r="DJ3" s="6">
        <v>19730.483846039962</v>
      </c>
      <c r="DK3" s="4">
        <v>13350.619880439981</v>
      </c>
      <c r="DL3" s="6">
        <v>12421.079033699983</v>
      </c>
      <c r="DM3" s="4">
        <v>26651.629481339951</v>
      </c>
      <c r="DN3" s="4">
        <v>22785.257260079983</v>
      </c>
      <c r="DO3" s="4">
        <v>18056.052326959965</v>
      </c>
      <c r="DP3" s="4">
        <v>17910.008154539966</v>
      </c>
      <c r="DQ3" s="6">
        <v>16725.532765099982</v>
      </c>
      <c r="DR3" s="6">
        <v>9401.9154527999945</v>
      </c>
      <c r="DS3" s="6">
        <v>2.1</v>
      </c>
      <c r="DT3" s="6">
        <v>413.49174860000016</v>
      </c>
      <c r="DU3" s="6">
        <v>1508.70821718</v>
      </c>
      <c r="DV3" s="6">
        <v>3443.9946064799988</v>
      </c>
      <c r="DW3" s="6">
        <v>207.35849540000004</v>
      </c>
      <c r="DX3" s="6">
        <v>24698.018200679955</v>
      </c>
      <c r="DY3" s="6">
        <v>20498.607895319969</v>
      </c>
      <c r="DZ3" s="4">
        <v>13594.255717339984</v>
      </c>
      <c r="EA3" s="6">
        <v>11554.85297129999</v>
      </c>
      <c r="EB3" s="6">
        <v>714.92122319999999</v>
      </c>
      <c r="EC3" s="6">
        <v>3006.3182813400012</v>
      </c>
      <c r="ED3" s="6">
        <v>1192.3611507999999</v>
      </c>
      <c r="EE3" s="6">
        <v>871.22101999999995</v>
      </c>
      <c r="EF3" s="6">
        <v>34.912640000000003</v>
      </c>
      <c r="EG3" s="6">
        <v>512.72355000000005</v>
      </c>
      <c r="EH3" s="6">
        <v>1371.9974499999998</v>
      </c>
      <c r="EI3" s="6">
        <v>593.95982620000007</v>
      </c>
      <c r="EJ3" s="6">
        <v>217.26150999999996</v>
      </c>
      <c r="EK3" s="6">
        <v>278.88697999999999</v>
      </c>
      <c r="EL3" s="6">
        <v>250.29008000000002</v>
      </c>
      <c r="EM3" s="6">
        <v>585.50323000000003</v>
      </c>
      <c r="EN3" s="6">
        <v>122.57335999999999</v>
      </c>
      <c r="EO3" s="4">
        <v>4623.43584878</v>
      </c>
      <c r="EP3" s="6">
        <v>198.78463779999998</v>
      </c>
      <c r="EQ3" s="6">
        <v>13266.081080479991</v>
      </c>
      <c r="ER3" s="6">
        <v>15900.999489800004</v>
      </c>
      <c r="ES3" s="4">
        <v>17934.590326699996</v>
      </c>
      <c r="ET3" s="4">
        <v>20747.430104999981</v>
      </c>
      <c r="EU3" s="6">
        <v>12709.469249499998</v>
      </c>
      <c r="EV3" s="6">
        <v>13744.538518600004</v>
      </c>
      <c r="EW3" s="6">
        <v>10570.707062500007</v>
      </c>
      <c r="EX3" s="6">
        <v>8092.2810032000007</v>
      </c>
      <c r="EY3" s="6">
        <v>11813.600218000005</v>
      </c>
      <c r="EZ3" s="6">
        <v>13658.781184559995</v>
      </c>
      <c r="FA3" s="6">
        <v>15554.312338039992</v>
      </c>
      <c r="FB3" s="4">
        <v>22237.870358579978</v>
      </c>
      <c r="FC3" s="6">
        <v>32097.469525999932</v>
      </c>
      <c r="FD3" s="6">
        <v>28164.162318799921</v>
      </c>
      <c r="FE3" s="6">
        <v>29682.636120299969</v>
      </c>
      <c r="FF3" s="6">
        <v>22712.656528259984</v>
      </c>
      <c r="FG3" s="6">
        <v>27850.874754979988</v>
      </c>
      <c r="FH3" s="6">
        <v>27811.50675515996</v>
      </c>
      <c r="FI3" s="6">
        <v>26420.846311619985</v>
      </c>
      <c r="FJ3" s="6">
        <v>18998.32655763999</v>
      </c>
      <c r="FK3" s="4">
        <v>19829.096734879993</v>
      </c>
      <c r="FL3" s="6">
        <v>21436.781369979977</v>
      </c>
      <c r="FM3" s="6">
        <v>19687.207470780017</v>
      </c>
      <c r="FN3" s="6">
        <v>23412.842597319996</v>
      </c>
    </row>
    <row r="4" spans="1:170" x14ac:dyDescent="0.25">
      <c r="A4" s="2" t="s">
        <v>187</v>
      </c>
      <c r="B4" s="5">
        <f t="shared" si="0"/>
        <v>178663.98791979998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>
        <v>24.80199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6">
        <v>119.2664</v>
      </c>
      <c r="AQ4" s="6">
        <v>247.88436999999999</v>
      </c>
      <c r="AR4" s="3"/>
      <c r="AS4" s="6">
        <v>906.28910999999994</v>
      </c>
      <c r="AT4" s="6">
        <v>188.92889</v>
      </c>
      <c r="AU4" s="6">
        <v>433.03198000000003</v>
      </c>
      <c r="AV4" s="6">
        <v>531.98244</v>
      </c>
      <c r="AW4" s="6">
        <v>543.53045372000008</v>
      </c>
      <c r="AX4" s="6">
        <v>339.06223</v>
      </c>
      <c r="AY4" s="6">
        <v>516.77596000000005</v>
      </c>
      <c r="AZ4" s="6">
        <v>1069.3317</v>
      </c>
      <c r="BA4" s="6">
        <v>794.25325999999995</v>
      </c>
      <c r="BB4" s="6">
        <v>177.67982999999998</v>
      </c>
      <c r="BC4" s="6">
        <v>202.60386</v>
      </c>
      <c r="BD4" s="6">
        <v>1051.10295</v>
      </c>
      <c r="BE4" s="6">
        <v>387.82548310000004</v>
      </c>
      <c r="BF4" s="6">
        <v>1207.6604400000001</v>
      </c>
      <c r="BG4" s="6">
        <v>1001.4558853999999</v>
      </c>
      <c r="BH4" s="6">
        <v>922.41047000000003</v>
      </c>
      <c r="BI4" s="6">
        <v>1078.94769</v>
      </c>
      <c r="BJ4" s="6">
        <v>2453.6829299999999</v>
      </c>
      <c r="BK4" s="6">
        <v>1611.75757</v>
      </c>
      <c r="BL4" s="6">
        <v>1659.8767999999995</v>
      </c>
      <c r="BM4" s="6">
        <v>1581.6013400000002</v>
      </c>
      <c r="BN4" s="6">
        <v>1523.1607199999999</v>
      </c>
      <c r="BO4" s="6">
        <v>1304.72047</v>
      </c>
      <c r="BP4" s="6">
        <v>1977.5048799999997</v>
      </c>
      <c r="BQ4" s="6">
        <v>1867.1496300000003</v>
      </c>
      <c r="BR4" s="6">
        <v>1035.5170700000001</v>
      </c>
      <c r="BS4" s="6">
        <v>738.76311708000003</v>
      </c>
      <c r="BT4" s="6">
        <v>904.5816699999998</v>
      </c>
      <c r="BU4" s="6">
        <v>1081.03395</v>
      </c>
      <c r="BV4" s="6">
        <v>299.50102999999996</v>
      </c>
      <c r="BW4" s="6">
        <v>840.90269999999998</v>
      </c>
      <c r="BX4" s="6">
        <v>834.07771185999991</v>
      </c>
      <c r="BY4" s="3"/>
      <c r="BZ4" s="3"/>
      <c r="CA4" s="3"/>
      <c r="CB4" s="3"/>
      <c r="CC4" s="6">
        <v>119.26639999999999</v>
      </c>
      <c r="CD4" s="6">
        <v>76.303389999999993</v>
      </c>
      <c r="CE4" s="6">
        <v>608.97753</v>
      </c>
      <c r="CF4" s="6">
        <v>357.48759999999999</v>
      </c>
      <c r="CG4" s="6">
        <v>121.02829</v>
      </c>
      <c r="CH4" s="6">
        <v>138.66816000000003</v>
      </c>
      <c r="CI4" s="6">
        <v>287.20191</v>
      </c>
      <c r="CJ4" s="6">
        <v>623.32568354</v>
      </c>
      <c r="CK4" s="6">
        <v>1868.5184900000002</v>
      </c>
      <c r="CL4" s="6">
        <v>683.72865000000002</v>
      </c>
      <c r="CM4" s="6">
        <v>226.59267000000003</v>
      </c>
      <c r="CN4" s="6">
        <v>115.32254</v>
      </c>
      <c r="CO4" s="3"/>
      <c r="CP4" s="6">
        <v>27.106000000000002</v>
      </c>
      <c r="CQ4" s="6">
        <v>188.6781</v>
      </c>
      <c r="CR4" s="6">
        <v>86.061549999999997</v>
      </c>
      <c r="CS4" s="6">
        <v>753.30978000000027</v>
      </c>
      <c r="CT4" s="6">
        <v>359.42556000000002</v>
      </c>
      <c r="CU4" s="6">
        <v>539.06382999999994</v>
      </c>
      <c r="CV4" s="6">
        <v>41.336649999999999</v>
      </c>
      <c r="CW4" s="6">
        <v>169.41249999999999</v>
      </c>
      <c r="CX4" s="6">
        <v>159.97286000000003</v>
      </c>
      <c r="CY4" s="6">
        <v>24.80199</v>
      </c>
      <c r="CZ4" s="6">
        <v>685.40260999999987</v>
      </c>
      <c r="DA4" s="6">
        <v>58.006840000000004</v>
      </c>
      <c r="DB4" s="6">
        <v>61.801679999999998</v>
      </c>
      <c r="DC4" s="6">
        <v>98.123719999999992</v>
      </c>
      <c r="DD4" s="6">
        <v>667.28898000000004</v>
      </c>
      <c r="DE4" s="6">
        <v>297.75941</v>
      </c>
      <c r="DF4" s="6">
        <v>251.37439000000001</v>
      </c>
      <c r="DG4" s="6">
        <v>398.18720999999994</v>
      </c>
      <c r="DH4" s="6">
        <v>1653.0058000000001</v>
      </c>
      <c r="DI4" s="6">
        <v>1337.4701847000001</v>
      </c>
      <c r="DJ4" s="6">
        <v>1720.2917408000003</v>
      </c>
      <c r="DK4" s="6">
        <v>942.12383</v>
      </c>
      <c r="DL4" s="6">
        <v>992.44826666000017</v>
      </c>
      <c r="DM4" s="6">
        <v>2865.9551594000013</v>
      </c>
      <c r="DN4" s="6">
        <v>2354.3535025200013</v>
      </c>
      <c r="DO4" s="6">
        <v>1419.4859587800006</v>
      </c>
      <c r="DP4" s="6">
        <v>1581.6023032000003</v>
      </c>
      <c r="DQ4" s="6">
        <v>1266.8629577000002</v>
      </c>
      <c r="DR4" s="6">
        <v>1118.4736255000003</v>
      </c>
      <c r="DS4" s="3"/>
      <c r="DT4" s="3"/>
      <c r="DU4" s="6">
        <v>54.631793099999996</v>
      </c>
      <c r="DV4" s="6">
        <v>326.61937929999999</v>
      </c>
      <c r="DW4" s="3"/>
      <c r="DX4" s="6">
        <v>3500.1101911000005</v>
      </c>
      <c r="DY4" s="6">
        <v>3630.8418686999998</v>
      </c>
      <c r="DZ4" s="6">
        <v>1074.9837463000003</v>
      </c>
      <c r="EA4" s="6">
        <v>730.98969389999991</v>
      </c>
      <c r="EB4" s="6">
        <v>6.4033831000000001</v>
      </c>
      <c r="EC4" s="3"/>
      <c r="ED4" s="3"/>
      <c r="EE4" s="6">
        <v>3.7855854</v>
      </c>
      <c r="EF4" s="3"/>
      <c r="EG4" s="3"/>
      <c r="EH4" s="6">
        <v>76.919663100000008</v>
      </c>
      <c r="EI4" s="6">
        <v>137.48377770000002</v>
      </c>
      <c r="EJ4" s="3"/>
      <c r="EK4" s="3"/>
      <c r="EL4" s="6">
        <v>1.3282499999999999</v>
      </c>
      <c r="EM4" s="3"/>
      <c r="EN4" s="3"/>
      <c r="EO4" s="6">
        <v>1308.0649216000002</v>
      </c>
      <c r="EP4" s="3"/>
      <c r="EQ4" s="6">
        <v>3771.7002339000005</v>
      </c>
      <c r="ER4" s="6">
        <v>5020.5332631000001</v>
      </c>
      <c r="ES4" s="6">
        <v>5460.5842662000005</v>
      </c>
      <c r="ET4" s="6">
        <v>5382.4530232799998</v>
      </c>
      <c r="EU4" s="6">
        <v>3872.4979092999993</v>
      </c>
      <c r="EV4" s="6">
        <v>895.48081999999999</v>
      </c>
      <c r="EW4" s="6">
        <v>2552.6605100000002</v>
      </c>
      <c r="EX4" s="6">
        <v>1414.3202315999999</v>
      </c>
      <c r="EY4" s="6">
        <v>1509.29612</v>
      </c>
      <c r="EZ4" s="6">
        <v>3370.0130491200002</v>
      </c>
      <c r="FA4" s="6">
        <v>2108.8557438199996</v>
      </c>
      <c r="FB4" s="6">
        <v>5464.0254849600014</v>
      </c>
      <c r="FC4" s="6">
        <v>6698.6580824000021</v>
      </c>
      <c r="FD4" s="6">
        <v>5333.3828923999999</v>
      </c>
      <c r="FE4" s="6">
        <v>5488.2828839000003</v>
      </c>
      <c r="FF4" s="6">
        <v>3291.2087454000002</v>
      </c>
      <c r="FG4" s="6">
        <v>5796.283388060001</v>
      </c>
      <c r="FH4" s="6">
        <v>5308.4777961999998</v>
      </c>
      <c r="FI4" s="6">
        <v>6749.3424169999989</v>
      </c>
      <c r="FJ4" s="6">
        <v>5339.4373761600027</v>
      </c>
      <c r="FK4" s="6">
        <v>6086.6411690799969</v>
      </c>
      <c r="FL4" s="6">
        <v>6313.6194740000019</v>
      </c>
      <c r="FM4" s="6">
        <v>3962.1541182200017</v>
      </c>
      <c r="FN4" s="4">
        <v>7817.6513844399997</v>
      </c>
    </row>
    <row r="5" spans="1:170" x14ac:dyDescent="0.25">
      <c r="A5" s="2" t="s">
        <v>220</v>
      </c>
      <c r="B5" s="5">
        <f t="shared" si="0"/>
        <v>32613.352923319995</v>
      </c>
      <c r="C5" s="6">
        <v>27.37706</v>
      </c>
      <c r="D5" s="6">
        <v>83.350949999999997</v>
      </c>
      <c r="E5" s="3"/>
      <c r="F5" s="3"/>
      <c r="G5" s="3"/>
      <c r="H5" s="3"/>
      <c r="I5" s="3"/>
      <c r="J5" s="3"/>
      <c r="K5" s="6">
        <v>6.5054400000000001</v>
      </c>
      <c r="L5" s="3"/>
      <c r="M5" s="6">
        <v>138.78272000000001</v>
      </c>
      <c r="N5" s="3"/>
      <c r="O5" s="3"/>
      <c r="P5" s="6">
        <v>115.60709</v>
      </c>
      <c r="Q5" s="6">
        <v>50.417160000000003</v>
      </c>
      <c r="R5" s="6">
        <v>50.826000000000001</v>
      </c>
      <c r="S5" s="3"/>
      <c r="T5" s="3"/>
      <c r="U5" s="3"/>
      <c r="V5" s="3"/>
      <c r="W5" s="3"/>
      <c r="X5" s="3"/>
      <c r="Y5" s="6">
        <v>12.875350000000001</v>
      </c>
      <c r="Z5" s="3"/>
      <c r="AA5" s="3"/>
      <c r="AB5" s="3"/>
      <c r="AC5" s="3"/>
      <c r="AD5" s="3"/>
      <c r="AE5" s="3"/>
      <c r="AF5" s="3"/>
      <c r="AG5" s="3"/>
      <c r="AH5" s="3"/>
      <c r="AI5" s="6">
        <v>23.717749999999999</v>
      </c>
      <c r="AJ5" s="3"/>
      <c r="AK5" s="3"/>
      <c r="AL5" s="3"/>
      <c r="AM5" s="3"/>
      <c r="AN5" s="3"/>
      <c r="AO5" s="3"/>
      <c r="AP5" s="6">
        <v>269.96227000000005</v>
      </c>
      <c r="AQ5" s="6">
        <v>248.01990000000001</v>
      </c>
      <c r="AR5" s="6">
        <v>116.96239</v>
      </c>
      <c r="AS5" s="6">
        <v>451.89091999999994</v>
      </c>
      <c r="AT5" s="6">
        <v>828.00771018</v>
      </c>
      <c r="AU5" s="6">
        <v>108.55953</v>
      </c>
      <c r="AV5" s="6">
        <v>992.31216769999992</v>
      </c>
      <c r="AW5" s="6">
        <v>870.67861999999991</v>
      </c>
      <c r="AX5" s="6">
        <v>438.50064000000003</v>
      </c>
      <c r="AY5" s="6">
        <v>641.72105999999985</v>
      </c>
      <c r="AZ5" s="6">
        <v>488.27397999999999</v>
      </c>
      <c r="BA5" s="6">
        <v>434.10259000000002</v>
      </c>
      <c r="BB5" s="6">
        <v>59.362139999999997</v>
      </c>
      <c r="BC5" s="6">
        <v>636.17782</v>
      </c>
      <c r="BD5" s="6">
        <v>639.62716</v>
      </c>
      <c r="BE5" s="6">
        <v>400.08455999999995</v>
      </c>
      <c r="BF5" s="6">
        <v>651.41141999999991</v>
      </c>
      <c r="BG5" s="6">
        <v>329.35830999999996</v>
      </c>
      <c r="BH5" s="6">
        <v>451.86386999999996</v>
      </c>
      <c r="BI5" s="6">
        <v>283.46794999999997</v>
      </c>
      <c r="BJ5" s="6">
        <v>467.67009831999991</v>
      </c>
      <c r="BK5" s="6">
        <v>153.39291000000003</v>
      </c>
      <c r="BL5" s="6">
        <v>412.85163999999997</v>
      </c>
      <c r="BM5" s="6">
        <v>205.68036999999998</v>
      </c>
      <c r="BN5" s="6">
        <v>312.86517707999997</v>
      </c>
      <c r="BO5" s="6">
        <v>378.04741000000001</v>
      </c>
      <c r="BP5" s="6">
        <v>231.51242999999999</v>
      </c>
      <c r="BQ5" s="6">
        <v>394.18240000000009</v>
      </c>
      <c r="BR5" s="6">
        <v>481.17916999999994</v>
      </c>
      <c r="BS5" s="6">
        <v>223.40647602000001</v>
      </c>
      <c r="BT5" s="6">
        <v>127.5338</v>
      </c>
      <c r="BU5" s="6">
        <v>265.21878999999996</v>
      </c>
      <c r="BV5" s="6">
        <v>21.142679999999999</v>
      </c>
      <c r="BW5" s="6">
        <v>423.84983999999997</v>
      </c>
      <c r="BX5" s="6">
        <v>196.51850000000002</v>
      </c>
      <c r="BY5" s="6">
        <v>129.39732000000001</v>
      </c>
      <c r="BZ5" s="6">
        <v>67.92765</v>
      </c>
      <c r="CA5" s="6">
        <v>169.68356</v>
      </c>
      <c r="CB5" s="3"/>
      <c r="CC5" s="6">
        <v>63.82114</v>
      </c>
      <c r="CD5" s="3"/>
      <c r="CE5" s="6">
        <v>274.72615999999999</v>
      </c>
      <c r="CF5" s="6">
        <v>141.26972000000001</v>
      </c>
      <c r="CG5" s="6">
        <v>71.309190000000001</v>
      </c>
      <c r="CH5" s="6">
        <v>381.52400999999998</v>
      </c>
      <c r="CI5" s="6">
        <v>546.66834999999992</v>
      </c>
      <c r="CJ5" s="6">
        <v>248.69762000000003</v>
      </c>
      <c r="CK5" s="6">
        <v>482.85291999999998</v>
      </c>
      <c r="CL5" s="6">
        <v>57.51896</v>
      </c>
      <c r="CM5" s="6">
        <v>6.7799999999999999E-2</v>
      </c>
      <c r="CN5" s="6">
        <v>0.13553000000000001</v>
      </c>
      <c r="CO5" s="3"/>
      <c r="CP5" s="3"/>
      <c r="CQ5" s="3"/>
      <c r="CR5" s="6">
        <v>196.51850000000002</v>
      </c>
      <c r="CS5" s="3"/>
      <c r="CT5" s="3"/>
      <c r="CU5" s="3"/>
      <c r="CV5" s="6">
        <v>65.325459999999993</v>
      </c>
      <c r="CW5" s="6">
        <v>4.7435499999999999</v>
      </c>
      <c r="CX5" s="3"/>
      <c r="CY5" s="6">
        <v>76.737099999999998</v>
      </c>
      <c r="CZ5" s="6">
        <v>1431.8408300000003</v>
      </c>
      <c r="DA5" s="6">
        <v>1087.3506900000002</v>
      </c>
      <c r="DB5" s="6">
        <v>66.85696999999999</v>
      </c>
      <c r="DC5" s="4">
        <v>178.69634000000002</v>
      </c>
      <c r="DD5" s="6">
        <v>206.73749000000001</v>
      </c>
      <c r="DE5" s="6">
        <v>176.90733000000003</v>
      </c>
      <c r="DF5" s="4">
        <v>35.136240000000001</v>
      </c>
      <c r="DG5" s="6">
        <v>193.40137999999999</v>
      </c>
      <c r="DH5" s="6">
        <v>409.61919000000012</v>
      </c>
      <c r="DI5" s="6">
        <v>837.7038</v>
      </c>
      <c r="DJ5" s="6">
        <v>238.87851000000001</v>
      </c>
      <c r="DK5" s="6">
        <v>515.60964620000004</v>
      </c>
      <c r="DL5" s="6">
        <v>380.08035999999993</v>
      </c>
      <c r="DM5" s="6">
        <v>1058.52559434</v>
      </c>
      <c r="DN5" s="4">
        <v>1611.5759908000005</v>
      </c>
      <c r="DO5" s="6">
        <v>1422.8925216</v>
      </c>
      <c r="DP5" s="6">
        <v>500.10583999999994</v>
      </c>
      <c r="DQ5" s="6">
        <v>128.69000540000002</v>
      </c>
      <c r="DR5" s="6">
        <v>221.60941539999999</v>
      </c>
      <c r="DS5" s="3"/>
      <c r="DT5" s="6">
        <v>3.0630199999999999</v>
      </c>
      <c r="DU5" s="3"/>
      <c r="DV5" s="3"/>
      <c r="DW5" s="3"/>
      <c r="DX5" s="6">
        <v>398.62099000000001</v>
      </c>
      <c r="DY5" s="6">
        <v>329.55238539999993</v>
      </c>
      <c r="DZ5" s="6">
        <v>185.95272930000002</v>
      </c>
      <c r="EA5" s="6">
        <v>59.420258499999996</v>
      </c>
      <c r="EB5" s="3"/>
      <c r="EC5" s="3"/>
      <c r="ED5" s="3"/>
      <c r="EE5" s="3"/>
      <c r="EF5" s="6">
        <v>5.7909884999999992</v>
      </c>
      <c r="EG5" s="3"/>
      <c r="EH5" s="3"/>
      <c r="EI5" s="3"/>
      <c r="EJ5" s="6">
        <v>0.96905000000000008</v>
      </c>
      <c r="EK5" s="6">
        <v>0.27529540000000002</v>
      </c>
      <c r="EL5" s="3"/>
      <c r="EM5" s="3"/>
      <c r="EN5" s="3"/>
      <c r="EO5" s="3"/>
      <c r="EP5" s="6">
        <v>20.387975399999998</v>
      </c>
      <c r="EQ5" s="6">
        <v>8.1339176999999996</v>
      </c>
      <c r="ER5" s="3"/>
      <c r="ES5" s="6">
        <v>12.53111726</v>
      </c>
      <c r="ET5" s="3"/>
      <c r="EU5" s="6">
        <v>163.69319000000002</v>
      </c>
      <c r="EV5" s="6">
        <v>16.41947</v>
      </c>
      <c r="EW5" s="6">
        <v>183.92995770000002</v>
      </c>
      <c r="EX5" s="3"/>
      <c r="EY5" s="6">
        <v>94.870999999999995</v>
      </c>
      <c r="EZ5" s="6">
        <v>7.5757630999999996</v>
      </c>
      <c r="FA5" s="6">
        <v>30.030518499999996</v>
      </c>
      <c r="FB5" s="6">
        <v>94.099833899999993</v>
      </c>
      <c r="FC5" s="6">
        <v>303.52602973999996</v>
      </c>
      <c r="FD5" s="6">
        <v>9.6425430999999993</v>
      </c>
      <c r="FE5" s="3"/>
      <c r="FF5" s="6">
        <v>35.854499999999994</v>
      </c>
      <c r="FG5" s="6">
        <v>111.24731540000001</v>
      </c>
      <c r="FH5" s="6">
        <v>383.81134850000007</v>
      </c>
      <c r="FI5" s="6">
        <v>621.8814299999998</v>
      </c>
      <c r="FJ5" s="6">
        <v>164.56745328000002</v>
      </c>
      <c r="FK5" s="6">
        <v>264.75971407999992</v>
      </c>
      <c r="FL5" s="6">
        <v>310.66081266000009</v>
      </c>
      <c r="FM5" s="6">
        <v>603.45482674000004</v>
      </c>
      <c r="FN5" s="6">
        <v>362.63058612000003</v>
      </c>
    </row>
    <row r="6" spans="1:170" x14ac:dyDescent="0.25">
      <c r="A6" s="2" t="s">
        <v>204</v>
      </c>
      <c r="B6" s="5">
        <f t="shared" si="0"/>
        <v>27392.848957799997</v>
      </c>
      <c r="C6" s="3"/>
      <c r="D6" s="3"/>
      <c r="E6" s="3"/>
      <c r="F6" s="6">
        <v>4.1550600000000006</v>
      </c>
      <c r="G6" s="6">
        <v>1.2784800000000001</v>
      </c>
      <c r="H6" s="3"/>
      <c r="I6" s="3"/>
      <c r="J6" s="6">
        <v>53.216730000000005</v>
      </c>
      <c r="K6" s="3"/>
      <c r="L6" s="3"/>
      <c r="M6" s="3"/>
      <c r="N6" s="6">
        <v>1.53</v>
      </c>
      <c r="O6" s="3"/>
      <c r="P6" s="3"/>
      <c r="Q6" s="3"/>
      <c r="R6" s="3"/>
      <c r="S6" s="6">
        <v>13.8741</v>
      </c>
      <c r="T6" s="3"/>
      <c r="U6" s="6">
        <v>8.0544200000000004</v>
      </c>
      <c r="V6" s="3"/>
      <c r="W6" s="3"/>
      <c r="X6" s="3"/>
      <c r="Y6" s="3"/>
      <c r="Z6" s="3"/>
      <c r="AA6" s="3"/>
      <c r="AB6" s="3"/>
      <c r="AC6" s="3"/>
      <c r="AD6" s="3"/>
      <c r="AE6" s="6">
        <v>3.1961999999999997</v>
      </c>
      <c r="AF6" s="3"/>
      <c r="AG6" s="3"/>
      <c r="AH6" s="3"/>
      <c r="AI6" s="3"/>
      <c r="AJ6" s="6">
        <v>0.95886000000000005</v>
      </c>
      <c r="AK6" s="3"/>
      <c r="AL6" s="3"/>
      <c r="AM6" s="3"/>
      <c r="AN6" s="6">
        <v>14.382899999999999</v>
      </c>
      <c r="AO6" s="3"/>
      <c r="AP6" s="3"/>
      <c r="AQ6" s="3"/>
      <c r="AR6" s="6">
        <v>3.1961999999999997</v>
      </c>
      <c r="AS6" s="3"/>
      <c r="AT6" s="6">
        <v>3.0363899999999999</v>
      </c>
      <c r="AU6" s="6">
        <v>0.94286999999999987</v>
      </c>
      <c r="AV6" s="6">
        <v>7.2154199999999999</v>
      </c>
      <c r="AW6" s="3"/>
      <c r="AX6" s="3"/>
      <c r="AY6" s="3"/>
      <c r="AZ6" s="3"/>
      <c r="BA6" s="6">
        <v>2.1389999999999998</v>
      </c>
      <c r="BB6" s="6">
        <v>43.148699999999998</v>
      </c>
      <c r="BC6" s="6">
        <v>3.726</v>
      </c>
      <c r="BD6" s="3"/>
      <c r="BE6" s="3"/>
      <c r="BF6" s="6">
        <v>16.300620000000002</v>
      </c>
      <c r="BG6" s="3"/>
      <c r="BH6" s="3"/>
      <c r="BI6" s="3"/>
      <c r="BJ6" s="3"/>
      <c r="BK6" s="6">
        <v>49.394273999999996</v>
      </c>
      <c r="BL6" s="6">
        <v>52.251710999999993</v>
      </c>
      <c r="BM6" s="3"/>
      <c r="BN6" s="6">
        <v>3.7575276</v>
      </c>
      <c r="BO6" s="6">
        <v>17.738910000000001</v>
      </c>
      <c r="BP6" s="6">
        <v>253.84619520000001</v>
      </c>
      <c r="BQ6" s="3"/>
      <c r="BR6" s="6">
        <v>10.769192800000001</v>
      </c>
      <c r="BS6" s="3"/>
      <c r="BT6" s="6">
        <v>3.1961999999999997</v>
      </c>
      <c r="BU6" s="6">
        <v>40.709980000000002</v>
      </c>
      <c r="BV6" s="6">
        <v>18.857580000000002</v>
      </c>
      <c r="BW6" s="6">
        <v>31.810179999999999</v>
      </c>
      <c r="BX6" s="3"/>
      <c r="BY6" s="3"/>
      <c r="BZ6" s="3"/>
      <c r="CA6" s="3"/>
      <c r="CB6" s="3"/>
      <c r="CC6" s="3"/>
      <c r="CD6" s="6">
        <v>19.180199999999999</v>
      </c>
      <c r="CE6" s="3"/>
      <c r="CF6" s="3"/>
      <c r="CG6" s="3"/>
      <c r="CH6" s="3"/>
      <c r="CI6" s="6">
        <v>0.63924000000000003</v>
      </c>
      <c r="CJ6" s="3"/>
      <c r="CK6" s="3"/>
      <c r="CL6" s="3"/>
      <c r="CM6" s="6">
        <v>28.765799999999999</v>
      </c>
      <c r="CN6" s="7"/>
      <c r="CO6" s="6">
        <v>67.28000999999999</v>
      </c>
      <c r="CP6" s="6">
        <v>29.085419999999999</v>
      </c>
      <c r="CQ6" s="3"/>
      <c r="CR6" s="6">
        <v>99.0822</v>
      </c>
      <c r="CS6" s="6">
        <v>222.95093000000003</v>
      </c>
      <c r="CT6" s="6">
        <v>287.49018999999998</v>
      </c>
      <c r="CU6" s="6">
        <v>36.916110000000003</v>
      </c>
      <c r="CV6" s="6">
        <v>2.63686</v>
      </c>
      <c r="CW6" s="6">
        <v>16.204729999999998</v>
      </c>
      <c r="CX6" s="6">
        <v>160.64299759999997</v>
      </c>
      <c r="CY6" s="6">
        <v>68.166940000000011</v>
      </c>
      <c r="CZ6" s="6">
        <v>29.053440000000002</v>
      </c>
      <c r="DA6" s="6">
        <v>96.908770000000004</v>
      </c>
      <c r="DB6" s="6">
        <v>373.90745000000004</v>
      </c>
      <c r="DC6" s="6">
        <v>345.71795879999996</v>
      </c>
      <c r="DD6" s="6">
        <v>364.39074999999997</v>
      </c>
      <c r="DE6" s="6">
        <v>870.08748800000012</v>
      </c>
      <c r="DF6" s="6">
        <v>714.36513219999995</v>
      </c>
      <c r="DG6" s="6">
        <v>1084.254371</v>
      </c>
      <c r="DH6" s="6">
        <v>975.28790260000005</v>
      </c>
      <c r="DI6" s="6">
        <v>571.63174519999995</v>
      </c>
      <c r="DJ6" s="6">
        <v>8.0064799999999998</v>
      </c>
      <c r="DK6" s="6">
        <v>794.12776319999978</v>
      </c>
      <c r="DL6" s="6">
        <v>1105.3132697999997</v>
      </c>
      <c r="DM6" s="6">
        <v>1510.5035006000003</v>
      </c>
      <c r="DN6" s="6">
        <v>683.76698759999999</v>
      </c>
      <c r="DO6" s="6">
        <v>512.95652580000001</v>
      </c>
      <c r="DP6" s="6">
        <v>1009.5700733999995</v>
      </c>
      <c r="DQ6" s="6">
        <v>1798.1729707999993</v>
      </c>
      <c r="DR6" s="6">
        <v>125.52276000000001</v>
      </c>
      <c r="DS6" s="6">
        <v>101.38346</v>
      </c>
      <c r="DT6" s="3"/>
      <c r="DU6" s="6">
        <v>212.95380159999999</v>
      </c>
      <c r="DV6" s="6">
        <v>147.97605039999996</v>
      </c>
      <c r="DW6" s="3"/>
      <c r="DX6" s="6">
        <v>724.49341539999989</v>
      </c>
      <c r="DY6" s="6">
        <v>1157.3109659999998</v>
      </c>
      <c r="DZ6" s="6">
        <v>1522.3019844</v>
      </c>
      <c r="EA6" s="6">
        <v>969.28895059999991</v>
      </c>
      <c r="EB6" s="6">
        <v>977.0168289999998</v>
      </c>
      <c r="EC6" s="6">
        <v>258.56507019999998</v>
      </c>
      <c r="ED6" s="6">
        <v>136.34836260000003</v>
      </c>
      <c r="EE6" s="6">
        <v>17.408294000000001</v>
      </c>
      <c r="EF6" s="3"/>
      <c r="EG6" s="6">
        <v>84.472563999999977</v>
      </c>
      <c r="EH6" s="3"/>
      <c r="EI6" s="6">
        <v>0.33160520000000004</v>
      </c>
      <c r="EJ6" s="6">
        <v>28.230430000000002</v>
      </c>
      <c r="EK6" s="6">
        <v>189.80131</v>
      </c>
      <c r="EL6" s="6">
        <v>197.49295359999999</v>
      </c>
      <c r="EM6" s="6">
        <v>6.0727799999999998</v>
      </c>
      <c r="EN6" s="6">
        <v>71.64232100000001</v>
      </c>
      <c r="EO6" s="6">
        <v>7.3512599999999999</v>
      </c>
      <c r="EP6" s="6">
        <v>253.05097400000002</v>
      </c>
      <c r="EQ6" s="6">
        <v>53.076895200000003</v>
      </c>
      <c r="ER6" s="6">
        <v>395.41136899999998</v>
      </c>
      <c r="ES6" s="6">
        <v>218.17807020000004</v>
      </c>
      <c r="ET6" s="6">
        <v>156.72713899999999</v>
      </c>
      <c r="EU6" s="6">
        <v>103.143845</v>
      </c>
      <c r="EV6" s="6">
        <v>25.440732000000001</v>
      </c>
      <c r="EW6" s="6">
        <v>121.2008988</v>
      </c>
      <c r="EX6" s="6">
        <v>30.575135799999998</v>
      </c>
      <c r="EY6" s="6">
        <v>404.89238400000005</v>
      </c>
      <c r="EZ6" s="6">
        <v>785.79358839999998</v>
      </c>
      <c r="FA6" s="6">
        <v>239.38516059999998</v>
      </c>
      <c r="FB6" s="6">
        <v>61.538575400000006</v>
      </c>
      <c r="FC6" s="6">
        <v>411.06255300000009</v>
      </c>
      <c r="FD6" s="6">
        <v>188.86261999999999</v>
      </c>
      <c r="FE6" s="6">
        <v>331.43064700000002</v>
      </c>
      <c r="FF6" s="6">
        <v>49.640754799999996</v>
      </c>
      <c r="FG6" s="6">
        <v>845.33411260000003</v>
      </c>
      <c r="FH6" s="6">
        <v>509.26754319999998</v>
      </c>
      <c r="FI6" s="6">
        <v>265.21135319999996</v>
      </c>
      <c r="FJ6" s="6">
        <v>92.437615400000013</v>
      </c>
      <c r="FK6" s="6">
        <v>179.22467200000003</v>
      </c>
      <c r="FL6" s="6">
        <v>170.22949079999998</v>
      </c>
      <c r="FM6" s="3"/>
      <c r="FN6" s="6">
        <v>16.0197532</v>
      </c>
    </row>
    <row r="7" spans="1:170" x14ac:dyDescent="0.25">
      <c r="A7" s="2" t="s">
        <v>238</v>
      </c>
      <c r="B7" s="5">
        <f t="shared" si="0"/>
        <v>12331.657559579997</v>
      </c>
      <c r="C7" s="3"/>
      <c r="D7" s="3"/>
      <c r="E7" s="7"/>
      <c r="F7" s="3"/>
      <c r="G7" s="7"/>
      <c r="H7" s="3"/>
      <c r="I7" s="7"/>
      <c r="J7" s="7"/>
      <c r="K7" s="7"/>
      <c r="L7" s="7"/>
      <c r="M7" s="7"/>
      <c r="N7" s="7"/>
      <c r="O7" s="7"/>
      <c r="P7" s="3"/>
      <c r="Q7" s="7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6">
        <v>132.23631309999999</v>
      </c>
      <c r="EP7" s="3"/>
      <c r="EQ7" s="6">
        <v>193.75542415999999</v>
      </c>
      <c r="ER7" s="6">
        <v>390.21261054000001</v>
      </c>
      <c r="ES7" s="6">
        <v>310.06826452000001</v>
      </c>
      <c r="ET7" s="6">
        <v>334.26493017999996</v>
      </c>
      <c r="EU7" s="6">
        <v>334.81926955999995</v>
      </c>
      <c r="EV7" s="6">
        <v>86.522379999999998</v>
      </c>
      <c r="EW7" s="3"/>
      <c r="EX7" s="6">
        <v>110.1359554</v>
      </c>
      <c r="EY7" s="3"/>
      <c r="EZ7" s="3"/>
      <c r="FA7" s="6">
        <v>441.82538867999995</v>
      </c>
      <c r="FB7" s="6">
        <v>390.04185000000001</v>
      </c>
      <c r="FC7" s="6">
        <v>103.05788371999999</v>
      </c>
      <c r="FD7" s="6">
        <v>270.16002062000001</v>
      </c>
      <c r="FE7" s="6">
        <v>342.26374142000003</v>
      </c>
      <c r="FF7" s="6">
        <v>421.20075018</v>
      </c>
      <c r="FG7" s="6">
        <v>334.48005602000001</v>
      </c>
      <c r="FH7" s="6">
        <v>159.31258186000002</v>
      </c>
      <c r="FI7" s="6">
        <v>971.46920823999994</v>
      </c>
      <c r="FJ7" s="6">
        <v>1318.3435741800004</v>
      </c>
      <c r="FK7" s="6">
        <v>1530.8993339599997</v>
      </c>
      <c r="FL7" s="6">
        <v>887.17765206000001</v>
      </c>
      <c r="FM7" s="6">
        <v>908.31991524000011</v>
      </c>
      <c r="FN7" s="6">
        <v>2361.0904559399992</v>
      </c>
    </row>
    <row r="8" spans="1:170" x14ac:dyDescent="0.25">
      <c r="A8" s="2" t="s">
        <v>232</v>
      </c>
      <c r="B8" s="5">
        <f t="shared" si="0"/>
        <v>11267.6747478</v>
      </c>
      <c r="C8" s="3"/>
      <c r="D8" s="3"/>
      <c r="E8" s="3"/>
      <c r="F8" s="6">
        <v>3.1771799999999999</v>
      </c>
      <c r="G8" s="3"/>
      <c r="H8" s="6">
        <v>151.50131999999999</v>
      </c>
      <c r="I8" s="6">
        <v>22.073040000000002</v>
      </c>
      <c r="J8" s="6">
        <v>14.046479999999999</v>
      </c>
      <c r="K8" s="3"/>
      <c r="L8" s="3"/>
      <c r="M8" s="3"/>
      <c r="N8" s="6">
        <v>4.01328</v>
      </c>
      <c r="O8" s="3"/>
      <c r="P8" s="3"/>
      <c r="Q8" s="3"/>
      <c r="R8" s="3"/>
      <c r="S8" s="6">
        <v>8.6954400000000014</v>
      </c>
      <c r="T8" s="6">
        <v>17.794160000000002</v>
      </c>
      <c r="U8" s="3"/>
      <c r="V8" s="3"/>
      <c r="W8" s="6">
        <v>3.00996</v>
      </c>
      <c r="X8" s="3"/>
      <c r="Y8" s="6">
        <v>95.148179999999996</v>
      </c>
      <c r="Z8" s="6">
        <v>15.049799999999999</v>
      </c>
      <c r="AA8" s="3"/>
      <c r="AB8" s="3"/>
      <c r="AC8" s="6">
        <v>46.821600000000004</v>
      </c>
      <c r="AD8" s="3"/>
      <c r="AE8" s="6">
        <v>5.0166000000000004</v>
      </c>
      <c r="AF8" s="3"/>
      <c r="AG8" s="3"/>
      <c r="AH8" s="3"/>
      <c r="AI8" s="3"/>
      <c r="AJ8" s="6">
        <v>6.8560199999999991</v>
      </c>
      <c r="AK8" s="3"/>
      <c r="AL8" s="3"/>
      <c r="AM8" s="3"/>
      <c r="AN8" s="3"/>
      <c r="AO8" s="3"/>
      <c r="AP8" s="6">
        <v>82.272239999999996</v>
      </c>
      <c r="AQ8" s="6">
        <v>17.390880000000003</v>
      </c>
      <c r="AR8" s="3"/>
      <c r="AS8" s="6">
        <v>4.3477200000000007</v>
      </c>
      <c r="AT8" s="3"/>
      <c r="AU8" s="6">
        <v>46.487139999999997</v>
      </c>
      <c r="AV8" s="6">
        <v>49.65596</v>
      </c>
      <c r="AW8" s="6">
        <v>27.53444</v>
      </c>
      <c r="AX8" s="6">
        <v>14.046479999999999</v>
      </c>
      <c r="AY8" s="6">
        <v>36.955620000000003</v>
      </c>
      <c r="AZ8" s="6">
        <v>114.04404</v>
      </c>
      <c r="BA8" s="6">
        <v>374.74002000000002</v>
      </c>
      <c r="BB8" s="6">
        <v>31.270140000000005</v>
      </c>
      <c r="BC8" s="6">
        <v>6.0199199999999999</v>
      </c>
      <c r="BD8" s="6">
        <v>159.96552399999999</v>
      </c>
      <c r="BE8" s="3"/>
      <c r="BF8" s="6">
        <v>20.735279999999999</v>
      </c>
      <c r="BG8" s="6">
        <v>62.990760000000002</v>
      </c>
      <c r="BH8" s="6">
        <v>72.339339999999993</v>
      </c>
      <c r="BI8" s="3"/>
      <c r="BJ8" s="6">
        <v>16.722000000000001</v>
      </c>
      <c r="BK8" s="6">
        <v>194.98688000000001</v>
      </c>
      <c r="BL8" s="3"/>
      <c r="BM8" s="6">
        <v>7.79244</v>
      </c>
      <c r="BN8" s="3"/>
      <c r="BO8" s="3"/>
      <c r="BP8" s="6">
        <v>52.359839999999998</v>
      </c>
      <c r="BQ8" s="3"/>
      <c r="BR8" s="6">
        <v>23.135289400000005</v>
      </c>
      <c r="BS8" s="6">
        <v>36.289739999999995</v>
      </c>
      <c r="BT8" s="6">
        <v>7.1904599999999999</v>
      </c>
      <c r="BU8" s="6">
        <v>36.133279999999999</v>
      </c>
      <c r="BV8" s="6">
        <v>174.76161999999999</v>
      </c>
      <c r="BW8" s="6">
        <v>123.5421</v>
      </c>
      <c r="BX8" s="6">
        <v>61.637279999999997</v>
      </c>
      <c r="BY8" s="6">
        <v>37.306760000000004</v>
      </c>
      <c r="BZ8" s="3"/>
      <c r="CA8" s="6">
        <v>20.63494</v>
      </c>
      <c r="CB8" s="6">
        <v>55.684260000000002</v>
      </c>
      <c r="CC8" s="6">
        <v>33.276780000000002</v>
      </c>
      <c r="CD8" s="3"/>
      <c r="CE8" s="6">
        <v>82.481240000000014</v>
      </c>
      <c r="CF8" s="6">
        <v>7.1235599999999994</v>
      </c>
      <c r="CG8" s="6">
        <v>23.343900000000001</v>
      </c>
      <c r="CH8" s="6">
        <v>338.26096000000001</v>
      </c>
      <c r="CI8" s="6">
        <v>83.835679999999996</v>
      </c>
      <c r="CJ8" s="6">
        <v>113.28776000000001</v>
      </c>
      <c r="CK8" s="6">
        <v>103.47569999999997</v>
      </c>
      <c r="CL8" s="6">
        <v>105.41545999999998</v>
      </c>
      <c r="CM8" s="3"/>
      <c r="CN8" s="6">
        <v>31.336359999999999</v>
      </c>
      <c r="CO8" s="6">
        <v>21.404160000000001</v>
      </c>
      <c r="CP8" s="6">
        <v>5.1336400000000006</v>
      </c>
      <c r="CQ8" s="6">
        <v>326.29635999999994</v>
      </c>
      <c r="CR8" s="6">
        <v>747.99171999999987</v>
      </c>
      <c r="CS8" s="6">
        <v>481.58513999999997</v>
      </c>
      <c r="CT8" s="6">
        <v>492.35414000000003</v>
      </c>
      <c r="CU8" s="6">
        <v>320.24302</v>
      </c>
      <c r="CV8" s="6">
        <v>139.91290000000001</v>
      </c>
      <c r="CW8" s="6">
        <v>8.1686800000000002</v>
      </c>
      <c r="CX8" s="3"/>
      <c r="CY8" s="6">
        <v>17.2728292</v>
      </c>
      <c r="CZ8" s="6">
        <v>46.148354000000005</v>
      </c>
      <c r="DA8" s="6">
        <v>153.53299999999999</v>
      </c>
      <c r="DB8" s="6">
        <v>17.850719999999999</v>
      </c>
      <c r="DC8" s="6">
        <v>20.233620000000002</v>
      </c>
      <c r="DD8" s="6">
        <v>295.05130000000003</v>
      </c>
      <c r="DE8" s="6">
        <v>1262.713</v>
      </c>
      <c r="DF8" s="6">
        <v>1132.5223199999998</v>
      </c>
      <c r="DG8" s="6">
        <v>92.589660000000009</v>
      </c>
      <c r="DH8" s="6">
        <v>98.476618799999997</v>
      </c>
      <c r="DI8" s="6">
        <v>97.547759999999997</v>
      </c>
      <c r="DJ8" s="6">
        <v>27.641459999999999</v>
      </c>
      <c r="DK8" s="6">
        <v>95.821114000000009</v>
      </c>
      <c r="DL8" s="6">
        <v>154.64138800000001</v>
      </c>
      <c r="DM8" s="6">
        <v>223.15568680000001</v>
      </c>
      <c r="DN8" s="6">
        <v>74.387628000000007</v>
      </c>
      <c r="DO8" s="6">
        <v>9.0674139999999994</v>
      </c>
      <c r="DP8" s="6">
        <v>48.560468</v>
      </c>
      <c r="DQ8" s="6">
        <v>24.752634</v>
      </c>
      <c r="DR8" s="3"/>
      <c r="DS8" s="6">
        <v>25.027735199999999</v>
      </c>
      <c r="DT8" s="6">
        <v>273.571708</v>
      </c>
      <c r="DU8" s="6">
        <v>227.21016000000003</v>
      </c>
      <c r="DV8" s="6">
        <v>73.744020000000006</v>
      </c>
      <c r="DW8" s="3"/>
      <c r="DX8" s="6">
        <v>137.68060539999996</v>
      </c>
      <c r="DY8" s="4">
        <v>117.35377720000001</v>
      </c>
      <c r="DZ8" s="6">
        <v>136.93626800000001</v>
      </c>
      <c r="EA8" s="6">
        <v>69.024113999999997</v>
      </c>
      <c r="EB8" s="6">
        <v>14.886482000000001</v>
      </c>
      <c r="EC8" s="6">
        <v>3.8020209999999999</v>
      </c>
      <c r="ED8" s="3"/>
      <c r="EE8" s="6">
        <v>91.971000000000004</v>
      </c>
      <c r="EF8" s="3"/>
      <c r="EG8" s="3"/>
      <c r="EH8" s="3"/>
      <c r="EI8" s="3"/>
      <c r="EJ8" s="3"/>
      <c r="EK8" s="6">
        <v>1.0380769999999999</v>
      </c>
      <c r="EL8" s="3"/>
      <c r="EM8" s="3"/>
      <c r="EN8" s="3"/>
      <c r="EO8" s="3"/>
      <c r="EP8" s="3"/>
      <c r="EQ8" s="6">
        <v>88.327455</v>
      </c>
      <c r="ER8" s="6">
        <v>15.716441</v>
      </c>
      <c r="ES8" s="3"/>
      <c r="ET8" s="6">
        <v>82.5742762</v>
      </c>
      <c r="EU8" s="6">
        <v>36.156432599999995</v>
      </c>
      <c r="EV8" s="3"/>
      <c r="EW8" s="3"/>
      <c r="EX8" s="3"/>
      <c r="EY8" s="6">
        <v>10.53486</v>
      </c>
      <c r="EZ8" s="6">
        <v>17.493247000000004</v>
      </c>
      <c r="FA8" s="3"/>
      <c r="FB8" s="3"/>
      <c r="FC8" s="3"/>
      <c r="FD8" s="3"/>
      <c r="FE8" s="6">
        <v>84.278880000000001</v>
      </c>
      <c r="FF8" s="3"/>
      <c r="FG8" s="3"/>
      <c r="FH8" s="3"/>
      <c r="FI8" s="6">
        <v>41.2776</v>
      </c>
      <c r="FJ8" s="3"/>
      <c r="FK8" s="3"/>
      <c r="FL8" s="3"/>
      <c r="FM8" s="3"/>
      <c r="FN8" s="3"/>
    </row>
    <row r="9" spans="1:170" x14ac:dyDescent="0.25">
      <c r="A9" s="2" t="s">
        <v>192</v>
      </c>
      <c r="B9" s="5">
        <f t="shared" si="0"/>
        <v>10920.365438620001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6">
        <v>0.14231000000000002</v>
      </c>
      <c r="CF9" s="3"/>
      <c r="CG9" s="3"/>
      <c r="CH9" s="3"/>
      <c r="CI9" s="3"/>
      <c r="CJ9" s="6">
        <v>3.6614277</v>
      </c>
      <c r="CK9" s="6">
        <v>11.926639999999999</v>
      </c>
      <c r="CL9" s="3"/>
      <c r="CM9" s="3"/>
      <c r="CN9" s="6">
        <v>4.3369600000000004</v>
      </c>
      <c r="CO9" s="3"/>
      <c r="CP9" s="3"/>
      <c r="CQ9" s="3"/>
      <c r="CR9" s="3"/>
      <c r="CS9" s="7"/>
      <c r="CT9" s="3"/>
      <c r="CU9" s="6">
        <v>16.94125</v>
      </c>
      <c r="CV9" s="3"/>
      <c r="CW9" s="3"/>
      <c r="CX9" s="3"/>
      <c r="CY9" s="3"/>
      <c r="CZ9" s="3"/>
      <c r="DA9" s="3"/>
      <c r="DB9" s="3"/>
      <c r="DC9" s="6">
        <v>3.1171899999999999</v>
      </c>
      <c r="DD9" s="3"/>
      <c r="DE9" s="6">
        <v>36.457569999999997</v>
      </c>
      <c r="DF9" s="6">
        <v>14.095120000000001</v>
      </c>
      <c r="DG9" s="6">
        <v>17.347840000000001</v>
      </c>
      <c r="DH9" s="6">
        <v>23.25028</v>
      </c>
      <c r="DI9" s="6">
        <v>143.21459999999999</v>
      </c>
      <c r="DJ9" s="6">
        <v>93.761824340000004</v>
      </c>
      <c r="DK9" s="6">
        <v>125.70629769999998</v>
      </c>
      <c r="DL9" s="6">
        <v>27.37706</v>
      </c>
      <c r="DM9" s="6">
        <v>85.621129999999994</v>
      </c>
      <c r="DN9" s="6">
        <v>137.65920389999999</v>
      </c>
      <c r="DO9" s="6">
        <v>17.686699999999998</v>
      </c>
      <c r="DP9" s="6">
        <v>86.069733900000003</v>
      </c>
      <c r="DQ9" s="6">
        <v>91.586162040000005</v>
      </c>
      <c r="DR9" s="3"/>
      <c r="DS9" s="3"/>
      <c r="DT9" s="3"/>
      <c r="DU9" s="3"/>
      <c r="DV9" s="3"/>
      <c r="DW9" s="3"/>
      <c r="DX9" s="4">
        <v>71.274863100000005</v>
      </c>
      <c r="DY9" s="4">
        <v>75.255587880000007</v>
      </c>
      <c r="DZ9" s="6">
        <v>61.293099739999988</v>
      </c>
      <c r="EA9" s="6">
        <v>6.7765000000000004</v>
      </c>
      <c r="EB9" s="3"/>
      <c r="EC9" s="3"/>
      <c r="ED9" s="3"/>
      <c r="EE9" s="3"/>
      <c r="EF9" s="3"/>
      <c r="EG9" s="3"/>
      <c r="EH9" s="3"/>
      <c r="EI9" s="6">
        <v>3.0786976999999998</v>
      </c>
      <c r="EJ9" s="3"/>
      <c r="EK9" s="3"/>
      <c r="EL9" s="3"/>
      <c r="EM9" s="3"/>
      <c r="EN9" s="6">
        <v>40.671709559999996</v>
      </c>
      <c r="EO9" s="6">
        <v>40.5955054</v>
      </c>
      <c r="EP9" s="6">
        <v>122.03124</v>
      </c>
      <c r="EQ9" s="6">
        <v>132.34514664</v>
      </c>
      <c r="ER9" s="6">
        <v>116.05533699999999</v>
      </c>
      <c r="ES9" s="6">
        <v>359.27921451999998</v>
      </c>
      <c r="ET9" s="6">
        <v>159.90476974000001</v>
      </c>
      <c r="EU9" s="6">
        <v>81.255916020000001</v>
      </c>
      <c r="EV9" s="6">
        <v>108.54561309999998</v>
      </c>
      <c r="EW9" s="7"/>
      <c r="EX9" s="6">
        <v>27.136931860000001</v>
      </c>
      <c r="EY9" s="6">
        <v>85.207830000000001</v>
      </c>
      <c r="EZ9" s="6">
        <v>215.42206849999999</v>
      </c>
      <c r="FA9" s="6">
        <v>414.50376930000004</v>
      </c>
      <c r="FB9" s="6">
        <v>167.5194554</v>
      </c>
      <c r="FC9" s="6">
        <v>544.66793302000008</v>
      </c>
      <c r="FD9" s="6">
        <v>344.67065539999999</v>
      </c>
      <c r="FE9" s="6">
        <v>476.47169090000006</v>
      </c>
      <c r="FF9" s="6">
        <v>379.07639310000002</v>
      </c>
      <c r="FG9" s="6">
        <v>235.65090999999995</v>
      </c>
      <c r="FH9" s="6">
        <v>438.97721769999998</v>
      </c>
      <c r="FI9" s="6">
        <v>1108.6692231</v>
      </c>
      <c r="FJ9" s="6">
        <v>500.25851488000006</v>
      </c>
      <c r="FK9" s="6">
        <v>1115.0500312800004</v>
      </c>
      <c r="FL9" s="6">
        <v>700.76754772000015</v>
      </c>
      <c r="FM9" s="6">
        <v>1144.3530124000004</v>
      </c>
      <c r="FN9" s="6">
        <v>703.63975407999999</v>
      </c>
    </row>
    <row r="10" spans="1:170" x14ac:dyDescent="0.25">
      <c r="A10" s="2" t="s">
        <v>251</v>
      </c>
      <c r="B10" s="5">
        <f t="shared" si="0"/>
        <v>9827.5739835500008</v>
      </c>
      <c r="C10" s="6">
        <v>0.64</v>
      </c>
      <c r="D10" s="6">
        <v>18.240000000000002</v>
      </c>
      <c r="E10" s="6">
        <v>89.600000000000009</v>
      </c>
      <c r="F10" s="6">
        <v>19.520000000000003</v>
      </c>
      <c r="G10" s="6">
        <v>367.82238000000001</v>
      </c>
      <c r="H10" s="6">
        <v>92.16</v>
      </c>
      <c r="I10" s="6">
        <v>24.96</v>
      </c>
      <c r="J10" s="6">
        <v>215.84816389999997</v>
      </c>
      <c r="K10" s="6">
        <v>105.92</v>
      </c>
      <c r="L10" s="6">
        <v>44.8</v>
      </c>
      <c r="M10" s="3"/>
      <c r="N10" s="6">
        <v>7.68</v>
      </c>
      <c r="O10" s="3"/>
      <c r="P10" s="3"/>
      <c r="Q10" s="6">
        <v>0.16</v>
      </c>
      <c r="R10" s="6">
        <v>15.36</v>
      </c>
      <c r="S10" s="6">
        <v>60</v>
      </c>
      <c r="T10" s="3"/>
      <c r="U10" s="6">
        <v>1.92</v>
      </c>
      <c r="V10" s="3"/>
      <c r="W10" s="3"/>
      <c r="X10" s="3"/>
      <c r="Y10" s="3"/>
      <c r="Z10" s="3"/>
      <c r="AA10" s="3"/>
      <c r="AB10" s="3"/>
      <c r="AC10" s="3"/>
      <c r="AD10" s="3"/>
      <c r="AE10" s="6">
        <v>6.72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6">
        <v>80.319999999999993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6">
        <v>59.752335500000001</v>
      </c>
      <c r="BH10" s="3"/>
      <c r="BI10" s="3"/>
      <c r="BJ10" s="3"/>
      <c r="BK10" s="3"/>
      <c r="BL10" s="3"/>
      <c r="BM10" s="3"/>
      <c r="BN10" s="3"/>
      <c r="BO10" s="3"/>
      <c r="BP10" s="3"/>
      <c r="BQ10" s="6">
        <v>176.16</v>
      </c>
      <c r="BR10" s="3"/>
      <c r="BS10" s="6">
        <v>31.04</v>
      </c>
      <c r="BT10" s="6">
        <v>40</v>
      </c>
      <c r="BU10" s="3"/>
      <c r="BV10" s="3"/>
      <c r="BW10" s="3"/>
      <c r="BX10" s="3"/>
      <c r="BY10" s="6">
        <v>212.54555550000001</v>
      </c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6">
        <v>40.32</v>
      </c>
      <c r="DD10" s="6">
        <v>120.96</v>
      </c>
      <c r="DE10" s="3"/>
      <c r="DF10" s="6">
        <v>71.876620000000003</v>
      </c>
      <c r="DG10" s="3"/>
      <c r="DH10" s="3"/>
      <c r="DI10" s="6">
        <v>105.76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6">
        <v>103.56521549999999</v>
      </c>
      <c r="DV10" s="6">
        <v>300.54102</v>
      </c>
      <c r="DW10" s="3"/>
      <c r="DX10" s="4">
        <v>14.88</v>
      </c>
      <c r="DY10" s="4">
        <v>19.135827099999997</v>
      </c>
      <c r="DZ10" s="3"/>
      <c r="EA10" s="4">
        <v>55.36</v>
      </c>
      <c r="EB10" s="4">
        <v>15.311201299999999</v>
      </c>
      <c r="EC10" s="3"/>
      <c r="ED10" s="3"/>
      <c r="EE10" s="3"/>
      <c r="EF10" s="3"/>
      <c r="EG10" s="3"/>
      <c r="EH10" s="3"/>
      <c r="EI10" s="6">
        <v>32</v>
      </c>
      <c r="EJ10" s="6">
        <v>28.176734849999999</v>
      </c>
      <c r="EK10" s="7"/>
      <c r="EL10" s="3"/>
      <c r="EM10" s="3"/>
      <c r="EN10" s="3"/>
      <c r="EO10" s="3"/>
      <c r="EP10" s="3"/>
      <c r="EQ10" s="6">
        <v>224.55866064999998</v>
      </c>
      <c r="ER10" s="4">
        <v>271.2922891</v>
      </c>
      <c r="ES10" s="4">
        <v>150.47644069999998</v>
      </c>
      <c r="ET10" s="6">
        <v>284.19392324999995</v>
      </c>
      <c r="EU10" s="6">
        <v>447.42691615000001</v>
      </c>
      <c r="EV10" s="6">
        <v>722.04253875000006</v>
      </c>
      <c r="EW10" s="6">
        <v>0.2603626</v>
      </c>
      <c r="EX10" s="3"/>
      <c r="EY10" s="3"/>
      <c r="EZ10" s="6">
        <v>406.19981874999996</v>
      </c>
      <c r="FA10" s="6">
        <v>233.08933940000003</v>
      </c>
      <c r="FB10" s="6">
        <v>753.6538084</v>
      </c>
      <c r="FC10" s="6">
        <v>517.18806440000003</v>
      </c>
      <c r="FD10" s="6">
        <v>894.69968065000012</v>
      </c>
      <c r="FE10" s="6">
        <v>764.60702775000016</v>
      </c>
      <c r="FF10" s="6">
        <v>156.51165550000002</v>
      </c>
      <c r="FG10" s="6">
        <v>474.6183891</v>
      </c>
      <c r="FH10" s="6">
        <v>216.61349499999997</v>
      </c>
      <c r="FI10" s="6">
        <v>133.4471552</v>
      </c>
      <c r="FJ10" s="6">
        <v>139.27551034999999</v>
      </c>
      <c r="FK10" s="3"/>
      <c r="FL10" s="3"/>
      <c r="FM10" s="6">
        <v>270.39999999999998</v>
      </c>
      <c r="FN10" s="4">
        <v>187.96385420000001</v>
      </c>
    </row>
    <row r="11" spans="1:170" x14ac:dyDescent="0.25">
      <c r="A11" s="2" t="s">
        <v>253</v>
      </c>
      <c r="B11" s="5">
        <f t="shared" si="0"/>
        <v>9604.1853500000016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">
        <v>4.4462999999999999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6">
        <v>50.411740000000002</v>
      </c>
      <c r="AX11" s="3"/>
      <c r="AY11" s="6">
        <v>33.495460000000001</v>
      </c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7"/>
      <c r="BK11" s="3"/>
      <c r="BL11" s="6">
        <v>8.8925999999999998</v>
      </c>
      <c r="BM11" s="6">
        <v>2.9642000000000004</v>
      </c>
      <c r="BN11" s="3"/>
      <c r="BO11" s="3"/>
      <c r="BP11" s="6">
        <v>18.822670000000002</v>
      </c>
      <c r="BQ11" s="3"/>
      <c r="BR11" s="6">
        <v>174.8878</v>
      </c>
      <c r="BS11" s="6">
        <v>5.1873500000000003</v>
      </c>
      <c r="BT11" s="3"/>
      <c r="BU11" s="3"/>
      <c r="BV11" s="6">
        <v>4.4462999999999999</v>
      </c>
      <c r="BW11" s="6">
        <v>7.8551300000000008</v>
      </c>
      <c r="BX11" s="6">
        <v>65.885000000000005</v>
      </c>
      <c r="BY11" s="6">
        <v>29.493790000000001</v>
      </c>
      <c r="BZ11" s="3"/>
      <c r="CA11" s="6">
        <v>93.37230000000001</v>
      </c>
      <c r="CB11" s="6">
        <v>84.035070000000005</v>
      </c>
      <c r="CC11" s="6">
        <v>22.527920000000002</v>
      </c>
      <c r="CD11" s="3"/>
      <c r="CE11" s="6">
        <v>94.465140000000005</v>
      </c>
      <c r="CF11" s="6">
        <v>66.474869999999996</v>
      </c>
      <c r="CG11" s="6">
        <v>82.210130000000007</v>
      </c>
      <c r="CH11" s="4">
        <v>81.960130000000007</v>
      </c>
      <c r="CI11" s="6">
        <v>264.09352000000001</v>
      </c>
      <c r="CJ11" s="6">
        <v>391.62986000000006</v>
      </c>
      <c r="CK11" s="6">
        <v>88.443899999999999</v>
      </c>
      <c r="CL11" s="6">
        <v>46.834359999999997</v>
      </c>
      <c r="CM11" s="6">
        <v>41.520090000000003</v>
      </c>
      <c r="CN11" s="6">
        <v>110.12003</v>
      </c>
      <c r="CO11" s="6">
        <v>97.373970000000014</v>
      </c>
      <c r="CP11" s="6">
        <v>99.15249</v>
      </c>
      <c r="CQ11" s="6">
        <v>121.82862</v>
      </c>
      <c r="CR11" s="4">
        <v>275.22597000000002</v>
      </c>
      <c r="CS11" s="6">
        <v>325.17274000000003</v>
      </c>
      <c r="CT11" s="6">
        <v>1462.98091</v>
      </c>
      <c r="CU11" s="6">
        <v>983.52156000000025</v>
      </c>
      <c r="CV11" s="6">
        <v>141.54055</v>
      </c>
      <c r="CW11" s="6">
        <v>285.17967000000004</v>
      </c>
      <c r="CX11" s="3"/>
      <c r="CY11" s="6">
        <v>26.677799999999998</v>
      </c>
      <c r="CZ11" s="6">
        <v>119.45726000000001</v>
      </c>
      <c r="DA11" s="3"/>
      <c r="DB11" s="6">
        <v>137.81192000000001</v>
      </c>
      <c r="DC11" s="6">
        <v>23.7136</v>
      </c>
      <c r="DD11" s="6">
        <v>233.72717</v>
      </c>
      <c r="DE11" s="6">
        <v>68.452979999999997</v>
      </c>
      <c r="DF11" s="6">
        <v>7.4104999999999999</v>
      </c>
      <c r="DG11" s="3"/>
      <c r="DH11" s="6">
        <v>1.4821000000000002</v>
      </c>
      <c r="DI11" s="3"/>
      <c r="DJ11" s="3"/>
      <c r="DK11" s="6">
        <v>21.194030000000001</v>
      </c>
      <c r="DL11" s="6">
        <v>104.63625999999999</v>
      </c>
      <c r="DM11" s="6">
        <v>53.355600000000003</v>
      </c>
      <c r="DN11" s="6">
        <v>140.94771</v>
      </c>
      <c r="DO11" s="6">
        <v>16.006679999999999</v>
      </c>
      <c r="DP11" s="3"/>
      <c r="DQ11" s="3"/>
      <c r="DR11" s="3"/>
      <c r="DS11" s="3"/>
      <c r="DT11" s="3"/>
      <c r="DU11" s="3"/>
      <c r="DV11" s="3"/>
      <c r="DW11" s="3"/>
      <c r="DX11" s="6">
        <v>204.82622000000001</v>
      </c>
      <c r="DY11" s="6">
        <v>48.579230000000003</v>
      </c>
      <c r="DZ11" s="3"/>
      <c r="EA11" s="3"/>
      <c r="EB11" s="3"/>
      <c r="EC11" s="3"/>
      <c r="ED11" s="3"/>
      <c r="EE11" s="3"/>
      <c r="EF11" s="3"/>
      <c r="EG11" s="6">
        <v>29.641999999999999</v>
      </c>
      <c r="EH11" s="6">
        <v>44</v>
      </c>
      <c r="EI11" s="3"/>
      <c r="EJ11" s="3"/>
      <c r="EK11" s="3"/>
      <c r="EL11" s="3"/>
      <c r="EM11" s="3"/>
      <c r="EN11" s="3"/>
      <c r="EO11" s="3"/>
      <c r="EP11" s="3"/>
      <c r="EQ11" s="3"/>
      <c r="ER11" s="6">
        <v>29.641999999999999</v>
      </c>
      <c r="ES11" s="3"/>
      <c r="ET11" s="3"/>
      <c r="EU11" s="6">
        <v>22.2315</v>
      </c>
      <c r="EV11" s="3"/>
      <c r="EW11" s="3"/>
      <c r="EX11" s="3"/>
      <c r="EY11" s="3"/>
      <c r="EZ11" s="3"/>
      <c r="FA11" s="6">
        <v>28.011690000000002</v>
      </c>
      <c r="FB11" s="3"/>
      <c r="FC11" s="3"/>
      <c r="FD11" s="3"/>
      <c r="FE11" s="3"/>
      <c r="FF11" s="3"/>
      <c r="FG11" s="3"/>
      <c r="FH11" s="6">
        <v>46.686150000000005</v>
      </c>
      <c r="FI11" s="3"/>
      <c r="FJ11" s="3"/>
      <c r="FK11" s="6">
        <v>112.04676000000003</v>
      </c>
      <c r="FL11" s="3"/>
      <c r="FM11" s="3"/>
      <c r="FN11" s="6">
        <v>2417.1940499999996</v>
      </c>
    </row>
    <row r="12" spans="1:170" x14ac:dyDescent="0.25">
      <c r="A12" s="2" t="s">
        <v>252</v>
      </c>
      <c r="B12" s="5">
        <f t="shared" si="0"/>
        <v>5785.3455077199978</v>
      </c>
      <c r="C12" s="3"/>
      <c r="D12" s="3"/>
      <c r="E12" s="3"/>
      <c r="F12" s="3"/>
      <c r="G12" s="6">
        <v>6.7765000000000004</v>
      </c>
      <c r="H12" s="6">
        <v>26.83494</v>
      </c>
      <c r="I12" s="3"/>
      <c r="J12" s="6">
        <v>55.296239999999997</v>
      </c>
      <c r="K12" s="3"/>
      <c r="L12" s="6">
        <v>48.790800000000004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>
        <v>6.9120299999999997</v>
      </c>
      <c r="AI12" s="3"/>
      <c r="AJ12" s="3"/>
      <c r="AK12" s="3"/>
      <c r="AL12" s="6">
        <v>16.2636</v>
      </c>
      <c r="AM12" s="3"/>
      <c r="AN12" s="3"/>
      <c r="AO12" s="3"/>
      <c r="AP12" s="6">
        <v>16.2636</v>
      </c>
      <c r="AQ12" s="6">
        <v>15.58595</v>
      </c>
      <c r="AR12" s="3"/>
      <c r="AS12" s="6">
        <v>98.936899999999994</v>
      </c>
      <c r="AT12" s="3"/>
      <c r="AU12" s="6">
        <v>24.597879559999996</v>
      </c>
      <c r="AV12" s="6">
        <v>5.8561806199999999</v>
      </c>
      <c r="AW12" s="6">
        <v>6.6274800000000003</v>
      </c>
      <c r="AX12" s="6">
        <v>105.17128</v>
      </c>
      <c r="AY12" s="6">
        <v>13.553000000000001</v>
      </c>
      <c r="AZ12" s="6">
        <v>33.136286920000003</v>
      </c>
      <c r="BA12" s="6">
        <v>66.409700000000001</v>
      </c>
      <c r="BB12" s="3"/>
      <c r="BC12" s="6">
        <v>35.2438</v>
      </c>
      <c r="BD12" s="6">
        <v>40.279529999999994</v>
      </c>
      <c r="BE12" s="6">
        <v>25.073050000000002</v>
      </c>
      <c r="BF12" s="6">
        <v>18.9742</v>
      </c>
      <c r="BG12" s="6">
        <v>38.361839999999994</v>
      </c>
      <c r="BH12" s="6">
        <v>6.7765000000000004</v>
      </c>
      <c r="BI12" s="6">
        <v>0.625</v>
      </c>
      <c r="BJ12" s="6">
        <v>148.96795</v>
      </c>
      <c r="BK12" s="6">
        <v>77.753609999999995</v>
      </c>
      <c r="BL12" s="6">
        <v>103.25316309999999</v>
      </c>
      <c r="BM12" s="6">
        <v>44.277699999999996</v>
      </c>
      <c r="BN12" s="6">
        <v>48.9759077</v>
      </c>
      <c r="BO12" s="6">
        <v>44.273037700000003</v>
      </c>
      <c r="BP12" s="6">
        <v>113.90713036</v>
      </c>
      <c r="BQ12" s="6">
        <v>51.930004779999997</v>
      </c>
      <c r="BR12" s="6">
        <v>1.3552999999999999</v>
      </c>
      <c r="BS12" s="6">
        <v>3.3882500000000002</v>
      </c>
      <c r="BT12" s="6">
        <v>8.1318000000000001</v>
      </c>
      <c r="BU12" s="6">
        <v>28.094963100000001</v>
      </c>
      <c r="BV12" s="6">
        <v>18.380027699999999</v>
      </c>
      <c r="BW12" s="6">
        <v>82.131180000000001</v>
      </c>
      <c r="BX12" s="6">
        <v>6.7765000000000004</v>
      </c>
      <c r="BY12" s="3"/>
      <c r="BZ12" s="6">
        <v>6.8125177000000008</v>
      </c>
      <c r="CA12" s="3"/>
      <c r="CB12" s="3"/>
      <c r="CC12" s="3"/>
      <c r="CD12" s="3"/>
      <c r="CE12" s="6">
        <v>49.300423899999998</v>
      </c>
      <c r="CF12" s="6">
        <v>66.850260000000006</v>
      </c>
      <c r="CG12" s="6">
        <v>53.970601239999993</v>
      </c>
      <c r="CH12" s="6">
        <v>76.327608499999997</v>
      </c>
      <c r="CI12" s="6">
        <v>52.379905399999991</v>
      </c>
      <c r="CJ12" s="6">
        <v>32.714068499999996</v>
      </c>
      <c r="CK12" s="6">
        <v>40.787820000000004</v>
      </c>
      <c r="CL12" s="6">
        <v>17.6189</v>
      </c>
      <c r="CM12" s="3"/>
      <c r="CN12" s="3"/>
      <c r="CO12" s="3"/>
      <c r="CP12" s="3"/>
      <c r="CQ12" s="3"/>
      <c r="CR12" s="6">
        <v>21.007150000000003</v>
      </c>
      <c r="CS12" s="6">
        <v>74.284069999999986</v>
      </c>
      <c r="CT12" s="4">
        <v>154.63972999999999</v>
      </c>
      <c r="CU12" s="6">
        <v>89.178740000000005</v>
      </c>
      <c r="CV12" s="6">
        <v>40.659000000000006</v>
      </c>
      <c r="CW12" s="3"/>
      <c r="CX12" s="6">
        <v>27.919180000000001</v>
      </c>
      <c r="CY12" s="3"/>
      <c r="CZ12" s="6">
        <v>96.903950000000009</v>
      </c>
      <c r="DA12" s="6">
        <v>85.817609999999988</v>
      </c>
      <c r="DB12" s="6">
        <v>88.772150000000011</v>
      </c>
      <c r="DC12" s="6">
        <v>8.1318000000000001</v>
      </c>
      <c r="DD12" s="3"/>
      <c r="DE12" s="3"/>
      <c r="DF12" s="6">
        <v>35.91545</v>
      </c>
      <c r="DG12" s="6">
        <v>11.19482</v>
      </c>
      <c r="DH12" s="6">
        <v>7.6710400000000014</v>
      </c>
      <c r="DI12" s="3"/>
      <c r="DJ12" s="6">
        <v>0.67764999999999997</v>
      </c>
      <c r="DK12" s="6">
        <v>21.636983100000002</v>
      </c>
      <c r="DL12" s="6">
        <v>34.024810000000002</v>
      </c>
      <c r="DM12" s="6">
        <v>150.65278539999997</v>
      </c>
      <c r="DN12" s="6">
        <v>114.67214999999999</v>
      </c>
      <c r="DO12" s="6">
        <v>42.610730000000004</v>
      </c>
      <c r="DP12" s="6">
        <v>14.375077699999999</v>
      </c>
      <c r="DQ12" s="6">
        <v>14.257769999999999</v>
      </c>
      <c r="DR12" s="6">
        <v>33.889279999999999</v>
      </c>
      <c r="DS12" s="3"/>
      <c r="DT12" s="6">
        <v>20.322790000000001</v>
      </c>
      <c r="DU12" s="6">
        <v>48.275800000000004</v>
      </c>
      <c r="DV12" s="6">
        <v>43.383159999999997</v>
      </c>
      <c r="DW12" s="3"/>
      <c r="DX12" s="6">
        <v>364.09423973999998</v>
      </c>
      <c r="DY12" s="6">
        <v>161.80498602000003</v>
      </c>
      <c r="DZ12" s="6">
        <v>2.03973</v>
      </c>
      <c r="EA12" s="6">
        <v>5.4822200000000008</v>
      </c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6">
        <v>158.9403154</v>
      </c>
      <c r="EP12" s="3"/>
      <c r="EQ12" s="6">
        <v>105.13490540000001</v>
      </c>
      <c r="ER12" s="4">
        <v>62.662320000000001</v>
      </c>
      <c r="ES12" s="6">
        <v>156.44829620000002</v>
      </c>
      <c r="ET12" s="6">
        <v>166.44630080000002</v>
      </c>
      <c r="EU12" s="6">
        <v>27.0649631</v>
      </c>
      <c r="EV12" s="6">
        <v>6.8239600000000005</v>
      </c>
      <c r="EW12" s="6">
        <v>143.16043000000002</v>
      </c>
      <c r="EX12" s="3"/>
      <c r="EY12" s="3"/>
      <c r="EZ12" s="6">
        <v>32.554320000000004</v>
      </c>
      <c r="FA12" s="6">
        <v>52.368819999999999</v>
      </c>
      <c r="FB12" s="6">
        <v>50.050963099999997</v>
      </c>
      <c r="FC12" s="6">
        <v>197.43097539999999</v>
      </c>
      <c r="FD12" s="6">
        <v>2.2159400000000002</v>
      </c>
      <c r="FE12" s="6">
        <v>170.0898631</v>
      </c>
      <c r="FF12" s="6">
        <v>49.264833099999997</v>
      </c>
      <c r="FG12" s="3"/>
      <c r="FH12" s="7"/>
      <c r="FI12" s="6">
        <v>0.81318000000000001</v>
      </c>
      <c r="FJ12" s="6">
        <v>56.726396639999997</v>
      </c>
      <c r="FK12" s="6">
        <v>144.60096850000002</v>
      </c>
      <c r="FL12" s="6">
        <v>242.54466328000001</v>
      </c>
      <c r="FM12" s="6">
        <v>154.30432831999997</v>
      </c>
      <c r="FN12" s="6">
        <v>100.69899663999999</v>
      </c>
    </row>
    <row r="13" spans="1:170" x14ac:dyDescent="0.25">
      <c r="A13" s="2" t="s">
        <v>198</v>
      </c>
      <c r="B13" s="5">
        <f t="shared" si="0"/>
        <v>5188.0465736799997</v>
      </c>
      <c r="C13" s="3"/>
      <c r="D13" s="3"/>
      <c r="E13" s="6">
        <v>59.362139999999997</v>
      </c>
      <c r="F13" s="3"/>
      <c r="G13" s="3"/>
      <c r="H13" s="6">
        <v>4.0659000000000001</v>
      </c>
      <c r="I13" s="6">
        <v>10.571339999999999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>
        <v>4.3031300000000003</v>
      </c>
      <c r="W13" s="3"/>
      <c r="X13" s="6">
        <v>15.179360000000001</v>
      </c>
      <c r="Y13" s="6">
        <v>41.74324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6">
        <v>0.40659000000000001</v>
      </c>
      <c r="AQ13" s="6">
        <v>8.944980000000001</v>
      </c>
      <c r="AR13" s="6">
        <v>0.67764999999999997</v>
      </c>
      <c r="AS13" s="3"/>
      <c r="AT13" s="6">
        <v>7.2004618599999999</v>
      </c>
      <c r="AU13" s="6">
        <v>5.8537026600000006</v>
      </c>
      <c r="AV13" s="6">
        <v>16.31105664</v>
      </c>
      <c r="AW13" s="3"/>
      <c r="AX13" s="6">
        <v>72.779610000000005</v>
      </c>
      <c r="AY13" s="6">
        <v>106.66211</v>
      </c>
      <c r="AZ13" s="6">
        <v>17.654917699999999</v>
      </c>
      <c r="BA13" s="3"/>
      <c r="BB13" s="6">
        <v>3.2527200000000001</v>
      </c>
      <c r="BC13" s="6">
        <v>95.548650000000009</v>
      </c>
      <c r="BD13" s="6">
        <v>20.87162</v>
      </c>
      <c r="BE13" s="6">
        <v>22.850400000000004</v>
      </c>
      <c r="BF13" s="6">
        <v>6.7765000000000004</v>
      </c>
      <c r="BG13" s="6">
        <v>188.43423000000001</v>
      </c>
      <c r="BH13" s="6">
        <v>85.573669999999993</v>
      </c>
      <c r="BI13" s="6">
        <v>181.58649</v>
      </c>
      <c r="BJ13" s="6">
        <v>9.0805800000000012</v>
      </c>
      <c r="BK13" s="6">
        <v>12.875350000000001</v>
      </c>
      <c r="BL13" s="6">
        <v>1.3552999999999999</v>
      </c>
      <c r="BM13" s="3"/>
      <c r="BN13" s="6">
        <v>18.9742</v>
      </c>
      <c r="BO13" s="3"/>
      <c r="BP13" s="6">
        <v>45.619439999999997</v>
      </c>
      <c r="BQ13" s="6">
        <v>190.75723601999999</v>
      </c>
      <c r="BR13" s="6">
        <v>1108.56089</v>
      </c>
      <c r="BS13" s="6">
        <v>9.7581600000000002</v>
      </c>
      <c r="BT13" s="3"/>
      <c r="BU13" s="3"/>
      <c r="BV13" s="3"/>
      <c r="BW13" s="6">
        <v>4.0659000000000001</v>
      </c>
      <c r="BX13" s="6">
        <v>0.09</v>
      </c>
      <c r="BY13" s="6">
        <v>0.81318000000000001</v>
      </c>
      <c r="BZ13" s="3"/>
      <c r="CA13" s="3"/>
      <c r="CB13" s="3"/>
      <c r="CC13" s="3"/>
      <c r="CD13" s="3"/>
      <c r="CE13" s="3"/>
      <c r="CF13" s="3"/>
      <c r="CG13" s="3"/>
      <c r="CH13" s="3"/>
      <c r="CI13" s="6">
        <v>8.2758741600000008</v>
      </c>
      <c r="CJ13" s="6">
        <v>36.931960000000004</v>
      </c>
      <c r="CK13" s="3"/>
      <c r="CL13" s="3"/>
      <c r="CM13" s="6">
        <v>14.725380000000001</v>
      </c>
      <c r="CN13" s="3"/>
      <c r="CO13" s="3"/>
      <c r="CP13" s="6">
        <v>23.019829999999999</v>
      </c>
      <c r="CQ13" s="6">
        <v>8.2673299999999994</v>
      </c>
      <c r="CR13" s="3"/>
      <c r="CS13" s="6">
        <v>41.600999999999999</v>
      </c>
      <c r="CT13" s="6">
        <v>34.011319999999998</v>
      </c>
      <c r="CU13" s="6">
        <v>34.018029999999996</v>
      </c>
      <c r="CV13" s="6">
        <v>23.175629999999998</v>
      </c>
      <c r="CW13" s="6">
        <v>13.01088</v>
      </c>
      <c r="CX13" s="6">
        <v>24.395400000000002</v>
      </c>
      <c r="CY13" s="6">
        <v>112.21884</v>
      </c>
      <c r="CZ13" s="6">
        <v>169.42606000000001</v>
      </c>
      <c r="DA13" s="3"/>
      <c r="DB13" s="6">
        <v>5.4211999999999998</v>
      </c>
      <c r="DC13" s="6">
        <v>56.766870000000004</v>
      </c>
      <c r="DD13" s="6">
        <v>58.738730000000004</v>
      </c>
      <c r="DE13" s="6">
        <v>20.329499999999999</v>
      </c>
      <c r="DF13" s="6">
        <v>56.760019999999997</v>
      </c>
      <c r="DG13" s="6">
        <v>16.473710000000001</v>
      </c>
      <c r="DH13" s="6">
        <v>44.996029999999998</v>
      </c>
      <c r="DI13" s="6">
        <v>14.528830000000001</v>
      </c>
      <c r="DJ13" s="6">
        <v>9.8462999999999994</v>
      </c>
      <c r="DK13" s="6">
        <v>40.686120000000003</v>
      </c>
      <c r="DL13" s="6">
        <v>29.965689999999995</v>
      </c>
      <c r="DM13" s="6">
        <v>8.1453600000000002</v>
      </c>
      <c r="DN13" s="6">
        <v>16.050168320000001</v>
      </c>
      <c r="DO13" s="6">
        <v>5.2945677</v>
      </c>
      <c r="DP13" s="3"/>
      <c r="DQ13" s="4">
        <v>23.439979999999998</v>
      </c>
      <c r="DR13" s="6">
        <v>84.739366200000006</v>
      </c>
      <c r="DS13" s="3"/>
      <c r="DT13" s="6">
        <v>13.553000000000001</v>
      </c>
      <c r="DU13" s="6">
        <v>15.594847700000001</v>
      </c>
      <c r="DV13" s="6">
        <v>13.553000000000001</v>
      </c>
      <c r="DW13" s="3"/>
      <c r="DX13" s="6">
        <v>306.13851125999997</v>
      </c>
      <c r="DY13" s="6">
        <v>99.383029299999976</v>
      </c>
      <c r="DZ13" s="3"/>
      <c r="EA13" s="6">
        <v>21.7250531</v>
      </c>
      <c r="EB13" s="3"/>
      <c r="EC13" s="3"/>
      <c r="ED13" s="6">
        <v>6.7765000000000004</v>
      </c>
      <c r="EE13" s="3"/>
      <c r="EF13" s="3"/>
      <c r="EG13" s="3"/>
      <c r="EH13" s="3"/>
      <c r="EI13" s="6">
        <v>4.0659000000000001</v>
      </c>
      <c r="EJ13" s="3"/>
      <c r="EK13" s="3"/>
      <c r="EL13" s="6">
        <v>1.22655</v>
      </c>
      <c r="EM13" s="3"/>
      <c r="EN13" s="3"/>
      <c r="EO13" s="3"/>
      <c r="EP13" s="6">
        <v>6.7875154000000002</v>
      </c>
      <c r="EQ13" s="6">
        <v>26.848499999999998</v>
      </c>
      <c r="ER13" s="6">
        <v>4.4915400000000001E-2</v>
      </c>
      <c r="ES13" s="6">
        <v>36.038757259999997</v>
      </c>
      <c r="ET13" s="6">
        <v>27.133116639999997</v>
      </c>
      <c r="EU13" s="6">
        <v>6.1145277</v>
      </c>
      <c r="EV13" s="6">
        <v>37.979755400000002</v>
      </c>
      <c r="EW13" s="6">
        <v>80.027955399999996</v>
      </c>
      <c r="EX13" s="3"/>
      <c r="EY13" s="6">
        <v>1.36886</v>
      </c>
      <c r="EZ13" s="3"/>
      <c r="FA13" s="6">
        <v>58.170823899999995</v>
      </c>
      <c r="FB13" s="6">
        <v>110.31025769999999</v>
      </c>
      <c r="FC13" s="6">
        <v>53.90039663999999</v>
      </c>
      <c r="FD13" s="6">
        <v>5.2789532799999996</v>
      </c>
      <c r="FE13" s="6">
        <v>15.204782479999999</v>
      </c>
      <c r="FF13" s="6">
        <v>31.392598500000002</v>
      </c>
      <c r="FG13" s="6">
        <v>63.118060799999995</v>
      </c>
      <c r="FH13" s="6">
        <v>20.545963099999998</v>
      </c>
      <c r="FI13" s="6">
        <v>46.667235399999996</v>
      </c>
      <c r="FJ13" s="6">
        <v>32.527200000000001</v>
      </c>
      <c r="FK13" s="6">
        <v>77.841736559999987</v>
      </c>
      <c r="FL13" s="6">
        <v>205.50406966</v>
      </c>
      <c r="FM13" s="6">
        <v>73.687906559999988</v>
      </c>
      <c r="FN13" s="6">
        <v>275.71561328000001</v>
      </c>
    </row>
    <row r="14" spans="1:170" x14ac:dyDescent="0.25">
      <c r="A14" s="2" t="s">
        <v>218</v>
      </c>
      <c r="B14" s="5">
        <f t="shared" si="0"/>
        <v>4411.8098939999991</v>
      </c>
      <c r="C14" s="3"/>
      <c r="D14" s="3"/>
      <c r="E14" s="3"/>
      <c r="F14" s="3"/>
      <c r="G14" s="7"/>
      <c r="H14" s="3"/>
      <c r="I14" s="3"/>
      <c r="J14" s="6">
        <v>20.218679999999999</v>
      </c>
      <c r="K14" s="4">
        <v>8.9860799999999994</v>
      </c>
      <c r="L14" s="6">
        <v>6.73956</v>
      </c>
      <c r="M14" s="3"/>
      <c r="N14" s="3"/>
      <c r="O14" s="3"/>
      <c r="P14" s="6">
        <v>11.67</v>
      </c>
      <c r="Q14" s="3"/>
      <c r="R14" s="6">
        <v>299.536</v>
      </c>
      <c r="S14" s="6">
        <v>16.100059999999999</v>
      </c>
      <c r="T14" s="6">
        <v>12.79326</v>
      </c>
      <c r="U14" s="3"/>
      <c r="V14" s="3"/>
      <c r="W14" s="3"/>
      <c r="X14" s="3"/>
      <c r="Y14" s="6">
        <v>160.21554</v>
      </c>
      <c r="Z14" s="3"/>
      <c r="AA14" s="6">
        <v>74.884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6">
        <v>3.9314100000000005</v>
      </c>
      <c r="AR14" s="3"/>
      <c r="AS14" s="3"/>
      <c r="AT14" s="3"/>
      <c r="AU14" s="6">
        <v>10.48376</v>
      </c>
      <c r="AV14" s="6">
        <v>4.4181500000000007</v>
      </c>
      <c r="AW14" s="3"/>
      <c r="AX14" s="3"/>
      <c r="AY14" s="3"/>
      <c r="AZ14" s="3"/>
      <c r="BA14" s="6">
        <v>13.47912</v>
      </c>
      <c r="BB14" s="3"/>
      <c r="BC14" s="3"/>
      <c r="BD14" s="6">
        <v>61.404880000000006</v>
      </c>
      <c r="BE14" s="3"/>
      <c r="BF14" s="6">
        <v>37.62921</v>
      </c>
      <c r="BG14" s="3"/>
      <c r="BH14" s="6">
        <v>26.209400000000002</v>
      </c>
      <c r="BI14" s="6">
        <v>20.218679999999999</v>
      </c>
      <c r="BJ14" s="3"/>
      <c r="BK14" s="6">
        <v>41.74783</v>
      </c>
      <c r="BL14" s="6">
        <v>403.99918000000002</v>
      </c>
      <c r="BM14" s="6">
        <v>556.77713999999992</v>
      </c>
      <c r="BN14" s="6">
        <v>37.20702</v>
      </c>
      <c r="BO14" s="6">
        <v>47.176920000000003</v>
      </c>
      <c r="BP14" s="6">
        <v>13.47912</v>
      </c>
      <c r="BQ14" s="3"/>
      <c r="BR14" s="6">
        <v>7.4884000000000004</v>
      </c>
      <c r="BS14" s="6">
        <v>1.1232599999999999</v>
      </c>
      <c r="BT14" s="3"/>
      <c r="BU14" s="6">
        <v>30.24</v>
      </c>
      <c r="BV14" s="6">
        <v>2.8081499999999999</v>
      </c>
      <c r="BW14" s="6">
        <v>26.95824</v>
      </c>
      <c r="BX14" s="6">
        <v>24.337299999999999</v>
      </c>
      <c r="BY14" s="6">
        <v>18.90821</v>
      </c>
      <c r="BZ14" s="6">
        <v>35.569900000000004</v>
      </c>
      <c r="CA14" s="6">
        <v>15.538430000000002</v>
      </c>
      <c r="CB14" s="3"/>
      <c r="CC14" s="6">
        <v>18.721</v>
      </c>
      <c r="CD14" s="6">
        <v>0.54</v>
      </c>
      <c r="CE14" s="6">
        <v>12.54307</v>
      </c>
      <c r="CF14" s="6">
        <v>18.721</v>
      </c>
      <c r="CG14" s="3"/>
      <c r="CH14" s="6">
        <v>60.843249999999998</v>
      </c>
      <c r="CI14" s="6">
        <v>1.8721000000000001</v>
      </c>
      <c r="CJ14" s="3"/>
      <c r="CK14" s="6">
        <v>4.68025</v>
      </c>
      <c r="CL14" s="3"/>
      <c r="CM14" s="3"/>
      <c r="CN14" s="6">
        <v>17.597740000000002</v>
      </c>
      <c r="CO14" s="6">
        <v>11.794230000000001</v>
      </c>
      <c r="CP14" s="6">
        <v>85.367760000000004</v>
      </c>
      <c r="CQ14" s="6">
        <v>23.401249999999997</v>
      </c>
      <c r="CR14" s="6">
        <v>539.70826</v>
      </c>
      <c r="CS14" s="6">
        <v>194.32398000000001</v>
      </c>
      <c r="CT14" s="6">
        <v>418.70075000000008</v>
      </c>
      <c r="CU14" s="6">
        <v>32.200119999999998</v>
      </c>
      <c r="CV14" s="6">
        <v>117.94230000000002</v>
      </c>
      <c r="CW14" s="3"/>
      <c r="CX14" s="6">
        <v>46.802500000000002</v>
      </c>
      <c r="CY14" s="6">
        <v>29.44</v>
      </c>
      <c r="CZ14" s="6">
        <v>141.94229999999999</v>
      </c>
      <c r="DA14" s="3"/>
      <c r="DB14" s="3"/>
      <c r="DC14" s="6">
        <v>80.313090000000003</v>
      </c>
      <c r="DD14" s="3"/>
      <c r="DE14" s="3"/>
      <c r="DF14" s="3"/>
      <c r="DG14" s="6">
        <v>70.765380000000007</v>
      </c>
      <c r="DH14" s="6">
        <v>195.15384</v>
      </c>
      <c r="DI14" s="6">
        <v>0.1739</v>
      </c>
      <c r="DJ14" s="3"/>
      <c r="DK14" s="3"/>
      <c r="DL14" s="3"/>
      <c r="DM14" s="3"/>
      <c r="DN14" s="3"/>
      <c r="DO14" s="6">
        <v>56.162999999999997</v>
      </c>
      <c r="DP14" s="3"/>
      <c r="DQ14" s="3"/>
      <c r="DR14" s="3"/>
      <c r="DS14" s="3"/>
      <c r="DT14" s="3"/>
      <c r="DU14" s="3"/>
      <c r="DV14" s="3"/>
      <c r="DW14" s="3"/>
      <c r="DX14" s="3"/>
      <c r="DY14" s="6">
        <v>37.442</v>
      </c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6">
        <v>17.597740000000002</v>
      </c>
      <c r="FB14" s="3"/>
      <c r="FC14" s="3"/>
      <c r="FD14" s="6">
        <v>3.0000000000000001E-3</v>
      </c>
      <c r="FE14" s="3"/>
      <c r="FF14" s="3"/>
      <c r="FG14" s="3"/>
      <c r="FH14" s="3"/>
      <c r="FI14" s="3"/>
      <c r="FJ14" s="3"/>
      <c r="FK14" s="3"/>
      <c r="FL14" s="6">
        <v>124.779194</v>
      </c>
      <c r="FM14" s="3"/>
      <c r="FN14" s="3"/>
    </row>
    <row r="15" spans="1:170" x14ac:dyDescent="0.25">
      <c r="A15" s="2" t="s">
        <v>250</v>
      </c>
      <c r="B15" s="5">
        <f t="shared" si="0"/>
        <v>4350.3016058200001</v>
      </c>
      <c r="C15" s="3"/>
      <c r="D15" s="3"/>
      <c r="E15" s="3"/>
      <c r="F15" s="3"/>
      <c r="G15" s="7"/>
      <c r="H15" s="7"/>
      <c r="I15" s="7"/>
      <c r="J15" s="7"/>
      <c r="K15" s="7"/>
      <c r="L15" s="7"/>
      <c r="M15" s="3"/>
      <c r="N15" s="3"/>
      <c r="O15" s="3"/>
      <c r="P15" s="7"/>
      <c r="Q15" s="7"/>
      <c r="R15" s="3"/>
      <c r="S15" s="3"/>
      <c r="T15" s="7"/>
      <c r="U15" s="3"/>
      <c r="V15" s="3"/>
      <c r="W15" s="3"/>
      <c r="X15" s="3"/>
      <c r="Y15" s="3"/>
      <c r="Z15" s="3"/>
      <c r="AA15" s="7"/>
      <c r="AB15" s="7"/>
      <c r="AC15" s="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"/>
      <c r="BC15" s="7"/>
      <c r="BD15" s="7"/>
      <c r="BE15" s="3"/>
      <c r="BF15" s="7"/>
      <c r="BG15" s="7"/>
      <c r="BH15" s="7"/>
      <c r="BI15" s="7"/>
      <c r="BJ15" s="7"/>
      <c r="BK15" s="7"/>
      <c r="BL15" s="7"/>
      <c r="BM15" s="3"/>
      <c r="BN15" s="3"/>
      <c r="BO15" s="7"/>
      <c r="BP15" s="7"/>
      <c r="BQ15" s="7"/>
      <c r="BR15" s="7"/>
      <c r="BS15" s="3"/>
      <c r="BT15" s="7"/>
      <c r="BU15" s="3"/>
      <c r="BV15" s="7"/>
      <c r="BW15" s="3"/>
      <c r="BX15" s="3"/>
      <c r="BY15" s="3"/>
      <c r="BZ15" s="3"/>
      <c r="CA15" s="3"/>
      <c r="CB15" s="3"/>
      <c r="CC15" s="3"/>
      <c r="CD15" s="7"/>
      <c r="CE15" s="3"/>
      <c r="CF15" s="7"/>
      <c r="CG15" s="7"/>
      <c r="CH15" s="3"/>
      <c r="CI15" s="7"/>
      <c r="CJ15" s="3"/>
      <c r="CK15" s="3"/>
      <c r="CL15" s="7"/>
      <c r="CM15" s="3"/>
      <c r="CN15" s="7"/>
      <c r="CO15" s="7"/>
      <c r="CP15" s="3"/>
      <c r="CQ15" s="3"/>
      <c r="CR15" s="3"/>
      <c r="CS15" s="3"/>
      <c r="CT15" s="3"/>
      <c r="CU15" s="3"/>
      <c r="CV15" s="3"/>
      <c r="CW15" s="3"/>
      <c r="CX15" s="3"/>
      <c r="CY15" s="7"/>
      <c r="CZ15" s="3"/>
      <c r="DA15" s="3"/>
      <c r="DB15" s="3"/>
      <c r="DC15" s="3"/>
      <c r="DD15" s="6">
        <v>9.6565299999999983</v>
      </c>
      <c r="DE15" s="3"/>
      <c r="DF15" s="3"/>
      <c r="DG15" s="3"/>
      <c r="DH15" s="7"/>
      <c r="DI15" s="3"/>
      <c r="DJ15" s="3"/>
      <c r="DK15" s="7"/>
      <c r="DL15" s="4">
        <v>3.5848000000000004</v>
      </c>
      <c r="DM15" s="6">
        <v>8.5722899999999989</v>
      </c>
      <c r="DN15" s="3"/>
      <c r="DO15" s="3"/>
      <c r="DP15" s="3"/>
      <c r="DQ15" s="3"/>
      <c r="DR15" s="3"/>
      <c r="DS15" s="3"/>
      <c r="DT15" s="7"/>
      <c r="DU15" s="3"/>
      <c r="DV15" s="3"/>
      <c r="DW15" s="3"/>
      <c r="DX15" s="7"/>
      <c r="DY15" s="6">
        <v>18.287295399999998</v>
      </c>
      <c r="DZ15" s="6">
        <v>8.4545554000000003</v>
      </c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6">
        <v>35.39367</v>
      </c>
      <c r="EP15" s="3"/>
      <c r="EQ15" s="6">
        <v>33.713563539999996</v>
      </c>
      <c r="ER15" s="6">
        <v>44.020623540000003</v>
      </c>
      <c r="ES15" s="4">
        <v>38.735373719999998</v>
      </c>
      <c r="ET15" s="3"/>
      <c r="EU15" s="4">
        <v>9.9364877000000007</v>
      </c>
      <c r="EV15" s="7"/>
      <c r="EW15" s="6">
        <v>2.6911770800000001</v>
      </c>
      <c r="EX15" s="4">
        <v>28.331836199999998</v>
      </c>
      <c r="EY15" s="6">
        <v>89.881879119999994</v>
      </c>
      <c r="EZ15" s="6">
        <v>8.7853647800000001</v>
      </c>
      <c r="FA15" s="6">
        <v>114.45772787999999</v>
      </c>
      <c r="FB15" s="6">
        <v>140.71903886000001</v>
      </c>
      <c r="FC15" s="6">
        <v>230.49880115999991</v>
      </c>
      <c r="FD15" s="4">
        <v>159.31611018000001</v>
      </c>
      <c r="FE15" s="6">
        <v>536.27856302000009</v>
      </c>
      <c r="FF15" s="6">
        <v>191.23048868000001</v>
      </c>
      <c r="FG15" s="6">
        <v>521.5022613399999</v>
      </c>
      <c r="FH15" s="6">
        <v>236.83340054000001</v>
      </c>
      <c r="FI15" s="6">
        <v>200.08359018000002</v>
      </c>
      <c r="FJ15" s="6">
        <v>389.84931177999999</v>
      </c>
      <c r="FK15" s="6">
        <v>257.49363320000003</v>
      </c>
      <c r="FL15" s="6">
        <v>362.12335674000008</v>
      </c>
      <c r="FM15" s="6">
        <v>366.19547320000004</v>
      </c>
      <c r="FN15" s="4">
        <v>303.67440258000005</v>
      </c>
    </row>
    <row r="16" spans="1:170" x14ac:dyDescent="0.25">
      <c r="A16" s="2" t="s">
        <v>254</v>
      </c>
      <c r="B16" s="5">
        <f t="shared" si="0"/>
        <v>3174.8779833800008</v>
      </c>
      <c r="C16" s="3"/>
      <c r="D16" s="3"/>
      <c r="E16" s="3"/>
      <c r="F16" s="3"/>
      <c r="G16" s="3"/>
      <c r="H16" s="3"/>
      <c r="I16" s="3"/>
      <c r="J16" s="6">
        <v>105.84893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7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6">
        <v>0.81318000000000001</v>
      </c>
      <c r="AZ16" s="3"/>
      <c r="BA16" s="3"/>
      <c r="BB16" s="3"/>
      <c r="BC16" s="3"/>
      <c r="BD16" s="3"/>
      <c r="BE16" s="3"/>
      <c r="BF16" s="6">
        <v>193.53683999999998</v>
      </c>
      <c r="BG16" s="3"/>
      <c r="BH16" s="6">
        <v>1.21977</v>
      </c>
      <c r="BI16" s="3"/>
      <c r="BJ16" s="3"/>
      <c r="BK16" s="3"/>
      <c r="BL16" s="3"/>
      <c r="BM16" s="6">
        <v>108.42400000000001</v>
      </c>
      <c r="BN16" s="3"/>
      <c r="BO16" s="6">
        <v>249.51622</v>
      </c>
      <c r="BP16" s="6">
        <v>15.450419999999999</v>
      </c>
      <c r="BQ16" s="3"/>
      <c r="BR16" s="6">
        <v>24.503880000000002</v>
      </c>
      <c r="BS16" s="6">
        <v>13.68853</v>
      </c>
      <c r="BT16" s="6">
        <v>129.03811999999999</v>
      </c>
      <c r="BU16" s="6">
        <v>138.83696</v>
      </c>
      <c r="BV16" s="3"/>
      <c r="BW16" s="3"/>
      <c r="BX16" s="3"/>
      <c r="BY16" s="3"/>
      <c r="BZ16" s="3"/>
      <c r="CA16" s="6">
        <v>13.553000000000001</v>
      </c>
      <c r="CB16" s="3"/>
      <c r="CC16" s="3"/>
      <c r="CD16" s="3"/>
      <c r="CE16" s="3"/>
      <c r="CF16" s="3"/>
      <c r="CG16" s="3"/>
      <c r="CH16" s="3"/>
      <c r="CI16" s="3"/>
      <c r="CJ16" s="3"/>
      <c r="CK16" s="6">
        <v>6.0000000000000001E-3</v>
      </c>
      <c r="CL16" s="3"/>
      <c r="CM16" s="6">
        <v>43.437399999999997</v>
      </c>
      <c r="CN16" s="3"/>
      <c r="CO16" s="3"/>
      <c r="CP16" s="3"/>
      <c r="CQ16" s="3"/>
      <c r="CR16" s="3"/>
      <c r="CS16" s="3"/>
      <c r="CT16" s="3"/>
      <c r="CU16" s="6">
        <v>2.1684800000000002</v>
      </c>
      <c r="CV16" s="3"/>
      <c r="CW16" s="3"/>
      <c r="CX16" s="3"/>
      <c r="CY16" s="3"/>
      <c r="CZ16" s="3"/>
      <c r="DA16" s="3"/>
      <c r="DB16" s="6">
        <v>9.2160400000000013</v>
      </c>
      <c r="DC16" s="6">
        <v>65.867580000000004</v>
      </c>
      <c r="DD16" s="3"/>
      <c r="DE16" s="6">
        <v>32.527200000000001</v>
      </c>
      <c r="DF16" s="3"/>
      <c r="DG16" s="3"/>
      <c r="DH16" s="3"/>
      <c r="DI16" s="6">
        <v>56.258579999999995</v>
      </c>
      <c r="DJ16" s="3"/>
      <c r="DK16" s="6">
        <v>54.220540799999995</v>
      </c>
      <c r="DL16" s="3"/>
      <c r="DM16" s="3"/>
      <c r="DN16" s="3"/>
      <c r="DO16" s="6">
        <v>23.521270000000001</v>
      </c>
      <c r="DP16" s="6">
        <v>118.19572000000001</v>
      </c>
      <c r="DQ16" s="3"/>
      <c r="DR16" s="6">
        <v>2.8110260199999999</v>
      </c>
      <c r="DS16" s="3"/>
      <c r="DT16" s="3"/>
      <c r="DU16" s="6">
        <v>20.672595400000002</v>
      </c>
      <c r="DV16" s="6">
        <v>0.76282185999999996</v>
      </c>
      <c r="DW16" s="3"/>
      <c r="DX16" s="6">
        <v>247.31096124000004</v>
      </c>
      <c r="DY16" s="6">
        <v>44.928653539999992</v>
      </c>
      <c r="DZ16" s="6">
        <v>32.527200000000001</v>
      </c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6">
        <v>700.92055000000005</v>
      </c>
      <c r="EV16" s="3"/>
      <c r="EW16" s="3"/>
      <c r="EX16" s="3"/>
      <c r="EY16" s="6">
        <v>136.82858540000001</v>
      </c>
      <c r="EZ16" s="6">
        <v>111.42006708</v>
      </c>
      <c r="FA16" s="6">
        <v>193.48902309999997</v>
      </c>
      <c r="FB16" s="6">
        <v>2.7105999999999999</v>
      </c>
      <c r="FC16" s="6">
        <v>111.41250999999998</v>
      </c>
      <c r="FD16" s="6">
        <v>6.1399499999999998</v>
      </c>
      <c r="FE16" s="6">
        <v>12.62463</v>
      </c>
      <c r="FF16" s="3"/>
      <c r="FG16" s="3"/>
      <c r="FH16" s="6">
        <v>20.329499999999999</v>
      </c>
      <c r="FI16" s="3"/>
      <c r="FJ16" s="6">
        <v>23.541609999999999</v>
      </c>
      <c r="FK16" s="3"/>
      <c r="FL16" s="6">
        <v>72.445478940000001</v>
      </c>
      <c r="FM16" s="3"/>
      <c r="FN16" s="6">
        <v>34.153559999999999</v>
      </c>
    </row>
    <row r="17" spans="1:170" x14ac:dyDescent="0.25">
      <c r="A17" s="2" t="s">
        <v>214</v>
      </c>
      <c r="B17" s="5">
        <f t="shared" si="0"/>
        <v>2711.3793889999997</v>
      </c>
      <c r="C17" s="3"/>
      <c r="D17" s="3"/>
      <c r="E17" s="6">
        <v>28.05114</v>
      </c>
      <c r="F17" s="6">
        <v>30.665939999999999</v>
      </c>
      <c r="G17" s="3"/>
      <c r="H17" s="6">
        <v>55.361519999999999</v>
      </c>
      <c r="I17" s="3"/>
      <c r="J17" s="6">
        <v>22.795920000000002</v>
      </c>
      <c r="K17" s="3"/>
      <c r="L17" s="6">
        <v>40.707000000000001</v>
      </c>
      <c r="M17" s="3"/>
      <c r="N17" s="6">
        <v>0.15</v>
      </c>
      <c r="O17" s="3"/>
      <c r="P17" s="6">
        <v>15.278</v>
      </c>
      <c r="Q17" s="3"/>
      <c r="R17" s="3"/>
      <c r="S17" s="3"/>
      <c r="T17" s="3"/>
      <c r="U17" s="3"/>
      <c r="V17" s="6">
        <v>2.4424200000000003</v>
      </c>
      <c r="W17" s="3"/>
      <c r="X17" s="3"/>
      <c r="Y17" s="6">
        <v>24.424199999999999</v>
      </c>
      <c r="Z17" s="3"/>
      <c r="AA17" s="3"/>
      <c r="AB17" s="6">
        <v>75.986399999999989</v>
      </c>
      <c r="AC17" s="6">
        <v>108.55200000000001</v>
      </c>
      <c r="AD17" s="3"/>
      <c r="AE17" s="3"/>
      <c r="AF17" s="3"/>
      <c r="AG17" s="3"/>
      <c r="AH17" s="6">
        <v>10.17675</v>
      </c>
      <c r="AI17" s="3"/>
      <c r="AJ17" s="3"/>
      <c r="AK17" s="3"/>
      <c r="AL17" s="3"/>
      <c r="AM17" s="3"/>
      <c r="AN17" s="3"/>
      <c r="AO17" s="3"/>
      <c r="AP17" s="3"/>
      <c r="AQ17" s="6">
        <v>5.4276</v>
      </c>
      <c r="AR17" s="6">
        <v>20.353499999999997</v>
      </c>
      <c r="AS17" s="6">
        <v>4.7491499999999993</v>
      </c>
      <c r="AT17" s="3"/>
      <c r="AU17" s="6">
        <v>22.175102199999998</v>
      </c>
      <c r="AV17" s="6">
        <v>6.6488099999999992</v>
      </c>
      <c r="AW17" s="6">
        <v>14.9259</v>
      </c>
      <c r="AX17" s="6">
        <v>17.65326</v>
      </c>
      <c r="AY17" s="6">
        <v>7.3165967999999992</v>
      </c>
      <c r="AZ17" s="6">
        <v>3.12087</v>
      </c>
      <c r="BA17" s="6">
        <v>0.81413999999999997</v>
      </c>
      <c r="BB17" s="6">
        <v>0.67845</v>
      </c>
      <c r="BC17" s="6">
        <v>13.569000000000001</v>
      </c>
      <c r="BD17" s="6">
        <v>15.60435</v>
      </c>
      <c r="BE17" s="6">
        <v>26.364539999999998</v>
      </c>
      <c r="BF17" s="3"/>
      <c r="BG17" s="6">
        <v>18.45384</v>
      </c>
      <c r="BH17" s="3"/>
      <c r="BI17" s="3"/>
      <c r="BJ17" s="6">
        <v>35.279399999999995</v>
      </c>
      <c r="BK17" s="6">
        <v>8.2770899999999994</v>
      </c>
      <c r="BL17" s="3"/>
      <c r="BM17" s="3"/>
      <c r="BN17" s="6">
        <v>4.0706999999999995</v>
      </c>
      <c r="BO17" s="3"/>
      <c r="BP17" s="3"/>
      <c r="BQ17" s="6">
        <v>7.6039705999999994</v>
      </c>
      <c r="BR17" s="3"/>
      <c r="BS17" s="3"/>
      <c r="BT17" s="3"/>
      <c r="BU17" s="3"/>
      <c r="BV17" s="6">
        <v>10.71951</v>
      </c>
      <c r="BW17" s="3"/>
      <c r="BX17" s="3"/>
      <c r="BY17" s="3"/>
      <c r="BZ17" s="6">
        <v>13.569000000000001</v>
      </c>
      <c r="CA17" s="3"/>
      <c r="CB17" s="3"/>
      <c r="CC17" s="3"/>
      <c r="CD17" s="6">
        <v>9.0912299999999995</v>
      </c>
      <c r="CE17" s="6">
        <v>6.7845000000000004</v>
      </c>
      <c r="CF17" s="6">
        <v>0.13569000000000001</v>
      </c>
      <c r="CG17" s="6">
        <v>30.93732</v>
      </c>
      <c r="CH17" s="6">
        <v>36.771990000000002</v>
      </c>
      <c r="CI17" s="6">
        <v>30.123180000000001</v>
      </c>
      <c r="CJ17" s="6">
        <v>24.282800000000002</v>
      </c>
      <c r="CK17" s="3"/>
      <c r="CL17" s="6">
        <v>104.20992</v>
      </c>
      <c r="CM17" s="3"/>
      <c r="CN17" s="3"/>
      <c r="CO17" s="6">
        <v>21.84609</v>
      </c>
      <c r="CP17" s="3"/>
      <c r="CQ17" s="6">
        <v>8.0057100000000005</v>
      </c>
      <c r="CR17" s="6">
        <v>38.807339999999996</v>
      </c>
      <c r="CS17" s="6">
        <v>14.11176</v>
      </c>
      <c r="CT17" s="6">
        <v>40.571309999999997</v>
      </c>
      <c r="CU17" s="6">
        <v>22.51089</v>
      </c>
      <c r="CV17" s="6">
        <v>45.133829999999996</v>
      </c>
      <c r="CW17" s="6">
        <v>13.29762</v>
      </c>
      <c r="CX17" s="3"/>
      <c r="CY17" s="6">
        <v>4.3420800000000002</v>
      </c>
      <c r="CZ17" s="6">
        <v>39.078719999999997</v>
      </c>
      <c r="DA17" s="3"/>
      <c r="DB17" s="6">
        <v>45.863219999999998</v>
      </c>
      <c r="DC17" s="7"/>
      <c r="DD17" s="6">
        <v>63.231540000000003</v>
      </c>
      <c r="DE17" s="3"/>
      <c r="DF17" s="6">
        <v>28.359209999999997</v>
      </c>
      <c r="DG17" s="3"/>
      <c r="DH17" s="6">
        <v>10.17675</v>
      </c>
      <c r="DI17" s="6">
        <v>20.734813799999998</v>
      </c>
      <c r="DJ17" s="6">
        <v>40.260129199999994</v>
      </c>
      <c r="DK17" s="6">
        <v>216.18930799999998</v>
      </c>
      <c r="DL17" s="6">
        <v>71.37294</v>
      </c>
      <c r="DM17" s="6">
        <v>103.04083599999998</v>
      </c>
      <c r="DN17" s="6">
        <v>141.75673379999998</v>
      </c>
      <c r="DO17" s="6">
        <v>112.91094220000001</v>
      </c>
      <c r="DP17" s="6">
        <v>215.75709659999998</v>
      </c>
      <c r="DQ17" s="6">
        <v>29.334710599999998</v>
      </c>
      <c r="DR17" s="3"/>
      <c r="DS17" s="3"/>
      <c r="DT17" s="3"/>
      <c r="DU17" s="3"/>
      <c r="DV17" s="3"/>
      <c r="DW17" s="3"/>
      <c r="DX17" s="4">
        <v>10.312439999999999</v>
      </c>
      <c r="DY17" s="4">
        <v>13.84038</v>
      </c>
      <c r="DZ17" s="3"/>
      <c r="EA17" s="3"/>
      <c r="EB17" s="3"/>
      <c r="EC17" s="6">
        <v>2.6459100000000002</v>
      </c>
      <c r="ED17" s="6">
        <v>6.7446991999999995</v>
      </c>
      <c r="EE17" s="3"/>
      <c r="EF17" s="3"/>
      <c r="EG17" s="6">
        <v>12.2121</v>
      </c>
      <c r="EH17" s="3"/>
      <c r="EI17" s="7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6">
        <v>33.515430000000002</v>
      </c>
      <c r="EY17" s="3"/>
      <c r="EZ17" s="3"/>
      <c r="FA17" s="3"/>
      <c r="FB17" s="3"/>
      <c r="FC17" s="3"/>
      <c r="FD17" s="3"/>
      <c r="FE17" s="3"/>
      <c r="FF17" s="3"/>
      <c r="FG17" s="3"/>
      <c r="FH17" s="6">
        <v>82.770899999999997</v>
      </c>
      <c r="FI17" s="3"/>
      <c r="FJ17" s="3"/>
      <c r="FK17" s="6">
        <v>288.34125</v>
      </c>
      <c r="FL17" s="3"/>
      <c r="FM17" s="3"/>
      <c r="FN17" s="3"/>
    </row>
    <row r="18" spans="1:170" x14ac:dyDescent="0.25">
      <c r="A18" s="2" t="s">
        <v>194</v>
      </c>
      <c r="B18" s="5">
        <f t="shared" si="0"/>
        <v>2365.7433488699999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>
        <v>1.0165200000000001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6">
        <v>5.1101400099999994</v>
      </c>
      <c r="AW18" s="6">
        <v>51.856079999999999</v>
      </c>
      <c r="AX18" s="6">
        <v>70.207679999999982</v>
      </c>
      <c r="AY18" s="6">
        <v>144.04768000000001</v>
      </c>
      <c r="AZ18" s="6">
        <v>103.68503999999999</v>
      </c>
      <c r="BA18" s="6">
        <v>152.47800000000001</v>
      </c>
      <c r="BB18" s="3"/>
      <c r="BC18" s="3"/>
      <c r="BD18" s="3"/>
      <c r="BE18" s="6">
        <v>33.166090000000004</v>
      </c>
      <c r="BF18" s="3"/>
      <c r="BG18" s="3"/>
      <c r="BH18" s="3"/>
      <c r="BI18" s="3"/>
      <c r="BJ18" s="3"/>
      <c r="BK18" s="6">
        <v>12.53708</v>
      </c>
      <c r="BL18" s="3"/>
      <c r="BM18" s="6">
        <v>31.356259999999999</v>
      </c>
      <c r="BN18" s="6">
        <v>37.563859999999991</v>
      </c>
      <c r="BO18" s="6">
        <v>40.830219999999997</v>
      </c>
      <c r="BP18" s="3"/>
      <c r="BQ18" s="6">
        <v>157.10657999999998</v>
      </c>
      <c r="BR18" s="6">
        <v>279.88183999999995</v>
      </c>
      <c r="BS18" s="3"/>
      <c r="BT18" s="3"/>
      <c r="BU18" s="6">
        <v>260.90679999999998</v>
      </c>
      <c r="BV18" s="3"/>
      <c r="BW18" s="3"/>
      <c r="BX18" s="3"/>
      <c r="BY18" s="3"/>
      <c r="BZ18" s="3"/>
      <c r="CA18" s="3"/>
      <c r="CB18" s="3"/>
      <c r="CC18" s="3"/>
      <c r="CD18" s="3"/>
      <c r="CE18" s="6">
        <v>9.4875199999999982</v>
      </c>
      <c r="CF18" s="6">
        <v>8.4710000000000001</v>
      </c>
      <c r="CG18" s="6">
        <v>50.168232949999997</v>
      </c>
      <c r="CH18" s="6">
        <v>149.7944</v>
      </c>
      <c r="CI18" s="6">
        <v>39.197040000000001</v>
      </c>
      <c r="CJ18" s="6">
        <v>86.065359999999998</v>
      </c>
      <c r="CK18" s="6">
        <v>33.883999999999993</v>
      </c>
      <c r="CL18" s="3"/>
      <c r="CM18" s="3"/>
      <c r="CN18" s="6">
        <v>67.029379999999989</v>
      </c>
      <c r="CO18" s="3"/>
      <c r="CP18" s="3"/>
      <c r="CQ18" s="6">
        <v>25.412999999999997</v>
      </c>
      <c r="CR18" s="3"/>
      <c r="CS18" s="6">
        <v>8.1321600000000007</v>
      </c>
      <c r="CT18" s="6">
        <v>43.780659999999997</v>
      </c>
      <c r="CU18" s="6">
        <v>20.838660000000001</v>
      </c>
      <c r="CV18" s="3"/>
      <c r="CW18" s="3"/>
      <c r="CX18" s="3"/>
      <c r="CY18" s="6">
        <v>39.813699999999997</v>
      </c>
      <c r="CZ18" s="6">
        <v>0.84709999999999996</v>
      </c>
      <c r="DA18" s="3"/>
      <c r="DB18" s="6">
        <v>50.656579999999991</v>
      </c>
      <c r="DC18" s="3"/>
      <c r="DD18" s="3"/>
      <c r="DE18" s="3"/>
      <c r="DF18" s="6">
        <v>23.718799999999998</v>
      </c>
      <c r="DG18" s="7"/>
      <c r="DH18" s="3"/>
      <c r="DI18" s="3"/>
      <c r="DJ18" s="3"/>
      <c r="DK18" s="6">
        <v>11.351139999999999</v>
      </c>
      <c r="DL18" s="6">
        <v>27.754448239999999</v>
      </c>
      <c r="DM18" s="6">
        <v>26.443079999999995</v>
      </c>
      <c r="DN18" s="3"/>
      <c r="DO18" s="3"/>
      <c r="DP18" s="6">
        <v>1.3079799999999997</v>
      </c>
      <c r="DQ18" s="3"/>
      <c r="DR18" s="6">
        <v>79.966312959999996</v>
      </c>
      <c r="DS18" s="3"/>
      <c r="DT18" s="3"/>
      <c r="DU18" s="3"/>
      <c r="DV18" s="3"/>
      <c r="DW18" s="3"/>
      <c r="DX18" s="6">
        <v>102.58045999999999</v>
      </c>
      <c r="DY18" s="6">
        <v>7.1902199999999992</v>
      </c>
      <c r="DZ18" s="3"/>
      <c r="EA18" s="6">
        <v>8.1321600000000007</v>
      </c>
      <c r="EB18" s="6">
        <v>15.2478</v>
      </c>
      <c r="EC18" s="3"/>
      <c r="ED18" s="3"/>
      <c r="EE18" s="3"/>
      <c r="EF18" s="7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7"/>
      <c r="ET18" s="6">
        <v>3.3913647099999999</v>
      </c>
      <c r="EU18" s="3"/>
      <c r="EV18" s="3"/>
      <c r="EW18" s="3"/>
      <c r="EX18" s="3"/>
      <c r="EY18" s="3"/>
      <c r="EZ18" s="3"/>
      <c r="FA18" s="3"/>
      <c r="FB18" s="6">
        <v>43.330919999999999</v>
      </c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</row>
    <row r="19" spans="1:170" x14ac:dyDescent="0.25">
      <c r="A19" s="2" t="s">
        <v>196</v>
      </c>
      <c r="B19" s="5">
        <f t="shared" si="0"/>
        <v>2099.4047931199998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6">
        <v>32.973133099999998</v>
      </c>
      <c r="FC19" s="6">
        <v>96.608820000000009</v>
      </c>
      <c r="FD19" s="6">
        <v>39.860340000000001</v>
      </c>
      <c r="FE19" s="3"/>
      <c r="FF19" s="3"/>
      <c r="FG19" s="3"/>
      <c r="FH19" s="6">
        <v>73.429159999999996</v>
      </c>
      <c r="FI19" s="6">
        <v>91.414239999999992</v>
      </c>
      <c r="FJ19" s="4">
        <v>259.2</v>
      </c>
      <c r="FK19" s="4">
        <v>275.2</v>
      </c>
      <c r="FL19" s="4">
        <v>497.52474495999996</v>
      </c>
      <c r="FM19" s="4">
        <v>469.47163010000003</v>
      </c>
      <c r="FN19" s="4">
        <v>263.72272495999999</v>
      </c>
    </row>
    <row r="20" spans="1:170" x14ac:dyDescent="0.25">
      <c r="A20" s="2" t="s">
        <v>221</v>
      </c>
      <c r="B20" s="5">
        <f t="shared" si="0"/>
        <v>1962.0362144400003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6">
        <v>261.03077999999999</v>
      </c>
      <c r="AG20" s="3"/>
      <c r="AH20" s="3"/>
      <c r="AI20" s="3"/>
      <c r="AJ20" s="6">
        <v>44.047249999999998</v>
      </c>
      <c r="AK20" s="3"/>
      <c r="AL20" s="3"/>
      <c r="AM20" s="3"/>
      <c r="AN20" s="3"/>
      <c r="AO20" s="3"/>
      <c r="AP20" s="6">
        <v>79.013990000000007</v>
      </c>
      <c r="AQ20" s="3"/>
      <c r="AR20" s="3"/>
      <c r="AS20" s="3"/>
      <c r="AT20" s="3"/>
      <c r="AU20" s="3"/>
      <c r="AV20" s="3"/>
      <c r="AW20" s="3"/>
      <c r="AX20" s="6">
        <v>31.30743</v>
      </c>
      <c r="AY20" s="6">
        <v>45.992129999999996</v>
      </c>
      <c r="AZ20" s="3"/>
      <c r="BA20" s="3"/>
      <c r="BB20" s="3"/>
      <c r="BC20" s="6">
        <v>38.233019999999996</v>
      </c>
      <c r="BD20" s="6">
        <v>35.488590000000002</v>
      </c>
      <c r="BE20" s="6">
        <v>34.56015</v>
      </c>
      <c r="BF20" s="3"/>
      <c r="BG20" s="3"/>
      <c r="BH20" s="6">
        <v>20.19397</v>
      </c>
      <c r="BI20" s="3"/>
      <c r="BJ20" s="3"/>
      <c r="BK20" s="6">
        <v>119.26639999999999</v>
      </c>
      <c r="BL20" s="6">
        <v>96.632890000000003</v>
      </c>
      <c r="BM20" s="3"/>
      <c r="BN20" s="3"/>
      <c r="BO20" s="6">
        <v>54.212000000000003</v>
      </c>
      <c r="BP20" s="3"/>
      <c r="BQ20" s="3"/>
      <c r="BR20" s="3"/>
      <c r="BS20" s="3"/>
      <c r="BT20" s="3"/>
      <c r="BU20" s="6">
        <v>4.7571099999999999</v>
      </c>
      <c r="BV20" s="3"/>
      <c r="BW20" s="3"/>
      <c r="BX20" s="3"/>
      <c r="BY20" s="6">
        <v>13.146409999999999</v>
      </c>
      <c r="BZ20" s="3"/>
      <c r="CA20" s="3"/>
      <c r="CB20" s="3"/>
      <c r="CC20" s="3"/>
      <c r="CD20" s="3"/>
      <c r="CE20" s="6">
        <v>49.888599999999997</v>
      </c>
      <c r="CF20" s="6">
        <v>38.761580000000002</v>
      </c>
      <c r="CG20" s="3"/>
      <c r="CH20" s="7"/>
      <c r="CI20" s="3"/>
      <c r="CJ20" s="7"/>
      <c r="CK20" s="4">
        <v>13.466200619999999</v>
      </c>
      <c r="CL20" s="3"/>
      <c r="CM20" s="3"/>
      <c r="CN20" s="3"/>
      <c r="CO20" s="3"/>
      <c r="CP20" s="3"/>
      <c r="CQ20" s="3"/>
      <c r="CR20" s="3"/>
      <c r="CS20" s="3"/>
      <c r="CT20" s="3"/>
      <c r="CU20" s="6">
        <v>13.95959</v>
      </c>
      <c r="CV20" s="3"/>
      <c r="CW20" s="3"/>
      <c r="CX20" s="3"/>
      <c r="CY20" s="3"/>
      <c r="CZ20" s="6">
        <v>72.23078000000001</v>
      </c>
      <c r="DA20" s="3"/>
      <c r="DB20" s="3"/>
      <c r="DC20" s="3"/>
      <c r="DD20" s="7"/>
      <c r="DE20" s="7"/>
      <c r="DF20" s="6">
        <v>32.89996</v>
      </c>
      <c r="DG20" s="6">
        <v>44.047249999999998</v>
      </c>
      <c r="DH20" s="3"/>
      <c r="DI20" s="6">
        <v>106.02514000000001</v>
      </c>
      <c r="DJ20" s="3"/>
      <c r="DK20" s="3"/>
      <c r="DL20" s="3"/>
      <c r="DM20" s="4">
        <v>164.49959000000001</v>
      </c>
      <c r="DN20" s="6">
        <v>136.66805310000001</v>
      </c>
      <c r="DO20" s="6">
        <v>27.834074780000002</v>
      </c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6">
        <v>0.29097310000000004</v>
      </c>
      <c r="EI20" s="3"/>
      <c r="EJ20" s="3"/>
      <c r="EK20" s="3"/>
      <c r="EL20" s="6">
        <v>0.21611000000000002</v>
      </c>
      <c r="EM20" s="6">
        <v>0.40659000000000001</v>
      </c>
      <c r="EN20" s="6">
        <v>0.44006309999999998</v>
      </c>
      <c r="EO20" s="3"/>
      <c r="EP20" s="3"/>
      <c r="EQ20" s="3"/>
      <c r="ER20" s="7"/>
      <c r="ES20" s="3"/>
      <c r="ET20" s="6">
        <v>0.49006769999999999</v>
      </c>
      <c r="EU20" s="3"/>
      <c r="EV20" s="3"/>
      <c r="EW20" s="3"/>
      <c r="EX20" s="6">
        <v>226.77770770000001</v>
      </c>
      <c r="EY20" s="3"/>
      <c r="EZ20" s="3"/>
      <c r="FA20" s="3"/>
      <c r="FB20" s="3"/>
      <c r="FC20" s="3"/>
      <c r="FD20" s="3"/>
      <c r="FE20" s="4">
        <v>0.17366540000000003</v>
      </c>
      <c r="FF20" s="3"/>
      <c r="FG20" s="3"/>
      <c r="FH20" s="3"/>
      <c r="FI20" s="3"/>
      <c r="FJ20" s="3"/>
      <c r="FK20" s="6">
        <v>0.57389894000000008</v>
      </c>
      <c r="FL20" s="3"/>
      <c r="FM20" s="3"/>
      <c r="FN20" s="6">
        <v>154.5042</v>
      </c>
    </row>
    <row r="21" spans="1:170" x14ac:dyDescent="0.25">
      <c r="A21" s="2" t="s">
        <v>246</v>
      </c>
      <c r="B21" s="5">
        <f t="shared" si="0"/>
        <v>1957.1206510999998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7"/>
      <c r="AQ21" s="7"/>
      <c r="AR21" s="3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3"/>
      <c r="BZ21" s="3"/>
      <c r="CA21" s="3"/>
      <c r="CB21" s="3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3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3"/>
      <c r="DT21" s="3"/>
      <c r="DU21" s="7"/>
      <c r="DV21" s="7"/>
      <c r="DW21" s="3"/>
      <c r="DX21" s="7"/>
      <c r="DY21" s="7"/>
      <c r="DZ21" s="7"/>
      <c r="EA21" s="7"/>
      <c r="EB21" s="7"/>
      <c r="EC21" s="3"/>
      <c r="ED21" s="3"/>
      <c r="EE21" s="7"/>
      <c r="EF21" s="3"/>
      <c r="EG21" s="3"/>
      <c r="EH21" s="7"/>
      <c r="EI21" s="7"/>
      <c r="EJ21" s="3"/>
      <c r="EK21" s="3"/>
      <c r="EL21" s="7"/>
      <c r="EM21" s="3"/>
      <c r="EN21" s="3"/>
      <c r="EO21" s="7"/>
      <c r="EP21" s="3"/>
      <c r="EQ21" s="7"/>
      <c r="ER21" s="7"/>
      <c r="ES21" s="7"/>
      <c r="ET21" s="7"/>
      <c r="EU21" s="7"/>
      <c r="EV21" s="4">
        <v>53.225328400000002</v>
      </c>
      <c r="EW21" s="4">
        <v>205.92544000000001</v>
      </c>
      <c r="EX21" s="4">
        <v>107.32882000000001</v>
      </c>
      <c r="EY21" s="4">
        <v>34.801835500000003</v>
      </c>
      <c r="EZ21" s="4">
        <v>57.800703249999991</v>
      </c>
      <c r="FA21" s="4">
        <v>180.16</v>
      </c>
      <c r="FB21" s="4">
        <v>64.115283250000005</v>
      </c>
      <c r="FC21" s="4">
        <v>70.427120000000002</v>
      </c>
      <c r="FD21" s="4">
        <v>28.894919999999999</v>
      </c>
      <c r="FE21" s="4">
        <v>60</v>
      </c>
      <c r="FF21" s="4">
        <v>30.08</v>
      </c>
      <c r="FG21" s="7"/>
      <c r="FH21" s="4">
        <v>292.84521549999999</v>
      </c>
      <c r="FI21" s="4">
        <v>318.80135999999999</v>
      </c>
      <c r="FJ21" s="4">
        <v>283.48070259999997</v>
      </c>
      <c r="FK21" s="4">
        <v>130.83392259999999</v>
      </c>
      <c r="FL21" s="4">
        <v>38.4</v>
      </c>
      <c r="FM21" s="7"/>
      <c r="FN21" s="7"/>
    </row>
    <row r="22" spans="1:170" x14ac:dyDescent="0.25">
      <c r="A22" s="2" t="s">
        <v>181</v>
      </c>
      <c r="B22" s="5">
        <f t="shared" si="0"/>
        <v>1823.4913374999999</v>
      </c>
      <c r="C22" s="3"/>
      <c r="D22" s="3"/>
      <c r="E22" s="3"/>
      <c r="F22" s="3"/>
      <c r="G22" s="6">
        <v>35.187240000000003</v>
      </c>
      <c r="H22" s="6">
        <v>23.149500000000003</v>
      </c>
      <c r="I22" s="6">
        <v>72.072110000000009</v>
      </c>
      <c r="J22" s="6">
        <v>49.848590000000009</v>
      </c>
      <c r="K22" s="6">
        <v>61.114680000000007</v>
      </c>
      <c r="L22" s="6">
        <v>3.7039200000000001</v>
      </c>
      <c r="M22" s="3"/>
      <c r="N22" s="3"/>
      <c r="O22" s="3"/>
      <c r="P22" s="6">
        <v>4.234</v>
      </c>
      <c r="Q22" s="6">
        <v>23.286999999999999</v>
      </c>
      <c r="R22" s="3"/>
      <c r="S22" s="3"/>
      <c r="T22" s="6">
        <v>2.117</v>
      </c>
      <c r="U22" s="3"/>
      <c r="V22" s="3"/>
      <c r="W22" s="3"/>
      <c r="X22" s="3"/>
      <c r="Y22" s="3"/>
      <c r="Z22" s="3"/>
      <c r="AA22" s="6">
        <v>20.680220000000002</v>
      </c>
      <c r="AB22" s="6">
        <v>77.762170000000012</v>
      </c>
      <c r="AC22" s="6">
        <v>3.3952600000000004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6">
        <v>88.27676000000001</v>
      </c>
      <c r="AQ22" s="6">
        <v>35.25291</v>
      </c>
      <c r="AR22" s="6">
        <v>17.902280000000001</v>
      </c>
      <c r="AS22" s="6">
        <v>97.073570000000004</v>
      </c>
      <c r="AT22" s="6">
        <v>43.373840000000001</v>
      </c>
      <c r="AU22" s="6">
        <v>8.1794900000000013</v>
      </c>
      <c r="AV22" s="6">
        <v>18.673929999999999</v>
      </c>
      <c r="AW22" s="6">
        <v>9.5684600000000017</v>
      </c>
      <c r="AX22" s="6">
        <v>34.878579999999999</v>
      </c>
      <c r="AY22" s="6">
        <v>43.366730000000004</v>
      </c>
      <c r="AZ22" s="6">
        <v>2.4692800000000004</v>
      </c>
      <c r="BA22" s="6">
        <v>49.848590000000009</v>
      </c>
      <c r="BB22" s="3"/>
      <c r="BC22" s="6">
        <v>19.445580000000003</v>
      </c>
      <c r="BD22" s="6">
        <v>10.031450000000001</v>
      </c>
      <c r="BE22" s="3"/>
      <c r="BF22" s="6">
        <v>24.229810000000001</v>
      </c>
      <c r="BG22" s="6">
        <v>37.502189999999999</v>
      </c>
      <c r="BH22" s="6">
        <v>23.303830000000001</v>
      </c>
      <c r="BI22" s="6">
        <v>27.779400000000003</v>
      </c>
      <c r="BJ22" s="6">
        <v>39.199820000000003</v>
      </c>
      <c r="BK22" s="6">
        <v>52.626530000000002</v>
      </c>
      <c r="BL22" s="6">
        <v>12.80939</v>
      </c>
      <c r="BM22" s="3"/>
      <c r="BN22" s="3"/>
      <c r="BO22" s="6">
        <v>8.3338200000000011</v>
      </c>
      <c r="BP22" s="6">
        <v>162.04650000000001</v>
      </c>
      <c r="BQ22" s="6">
        <v>9.5684600000000017</v>
      </c>
      <c r="BR22" s="6">
        <v>67.13355</v>
      </c>
      <c r="BS22" s="3"/>
      <c r="BT22" s="6">
        <v>6.1732000000000005</v>
      </c>
      <c r="BU22" s="3"/>
      <c r="BV22" s="6">
        <v>21.143210000000003</v>
      </c>
      <c r="BW22" s="3"/>
      <c r="BX22" s="3"/>
      <c r="BY22" s="3"/>
      <c r="BZ22" s="3"/>
      <c r="CA22" s="3"/>
      <c r="CB22" s="3"/>
      <c r="CC22" s="3"/>
      <c r="CD22" s="6">
        <v>4.9385600000000007</v>
      </c>
      <c r="CE22" s="3"/>
      <c r="CF22" s="6">
        <v>39.945490000000007</v>
      </c>
      <c r="CG22" s="6">
        <v>65.43592000000001</v>
      </c>
      <c r="CH22" s="3"/>
      <c r="CI22" s="6">
        <v>189.51723999999999</v>
      </c>
      <c r="CJ22" s="3"/>
      <c r="CK22" s="3"/>
      <c r="CL22" s="6">
        <v>6.1732000000000005</v>
      </c>
      <c r="CM22" s="3"/>
      <c r="CN22" s="6">
        <v>3.3952600000000004</v>
      </c>
      <c r="CO22" s="6">
        <v>19.599910000000001</v>
      </c>
      <c r="CP22" s="3"/>
      <c r="CQ22" s="3"/>
      <c r="CR22" s="3"/>
      <c r="CS22" s="3"/>
      <c r="CT22" s="3"/>
      <c r="CU22" s="3"/>
      <c r="CV22" s="3"/>
      <c r="CW22" s="3"/>
      <c r="CX22" s="3"/>
      <c r="CY22" s="6">
        <v>1.5433000000000001</v>
      </c>
      <c r="CZ22" s="3"/>
      <c r="DA22" s="3"/>
      <c r="DB22" s="3"/>
      <c r="DC22" s="3"/>
      <c r="DD22" s="3"/>
      <c r="DE22" s="3"/>
      <c r="DF22" s="3"/>
      <c r="DG22" s="3"/>
      <c r="DH22" s="6">
        <v>2.0062900000000004</v>
      </c>
      <c r="DI22" s="3"/>
      <c r="DJ22" s="3"/>
      <c r="DK22" s="6">
        <v>21.297540000000001</v>
      </c>
      <c r="DL22" s="6">
        <v>17.902280000000001</v>
      </c>
      <c r="DM22" s="3"/>
      <c r="DN22" s="3"/>
      <c r="DO22" s="3"/>
      <c r="DP22" s="3"/>
      <c r="DQ22" s="3"/>
      <c r="DR22" s="3"/>
      <c r="DS22" s="3"/>
      <c r="DT22" s="6">
        <v>47.19417</v>
      </c>
      <c r="DU22" s="3"/>
      <c r="DV22" s="3"/>
      <c r="DW22" s="3"/>
      <c r="DX22" s="6">
        <v>29.322700000000001</v>
      </c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6">
        <v>0.866645</v>
      </c>
      <c r="ET22" s="3"/>
      <c r="EU22" s="6">
        <v>2.6863199999999998</v>
      </c>
      <c r="EV22" s="6">
        <v>4.1938650000000006</v>
      </c>
      <c r="EW22" s="3"/>
      <c r="EX22" s="6">
        <v>1.8051474999999999</v>
      </c>
      <c r="EY22" s="3"/>
      <c r="EZ22" s="3"/>
      <c r="FA22" s="3"/>
      <c r="FB22" s="3"/>
      <c r="FC22" s="7"/>
      <c r="FD22" s="6">
        <v>2.72</v>
      </c>
      <c r="FE22" s="3"/>
      <c r="FF22" s="3"/>
      <c r="FG22" s="3"/>
      <c r="FH22" s="3"/>
      <c r="FI22" s="3"/>
      <c r="FJ22" s="3"/>
      <c r="FK22" s="3"/>
      <c r="FL22" s="3"/>
      <c r="FM22" s="3"/>
      <c r="FN22" s="6">
        <v>16.204650000000001</v>
      </c>
    </row>
    <row r="23" spans="1:170" x14ac:dyDescent="0.25">
      <c r="A23" s="2" t="s">
        <v>215</v>
      </c>
      <c r="B23" s="5">
        <f t="shared" si="0"/>
        <v>1529.81659962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7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6">
        <v>10.7132231</v>
      </c>
      <c r="EU23" s="3"/>
      <c r="EV23" s="3"/>
      <c r="EW23" s="3"/>
      <c r="EX23" s="3"/>
      <c r="EY23" s="3"/>
      <c r="EZ23" s="3"/>
      <c r="FA23" s="6">
        <v>0.43116540000000003</v>
      </c>
      <c r="FB23" s="3"/>
      <c r="FC23" s="6">
        <v>81.860119999999995</v>
      </c>
      <c r="FD23" s="6">
        <v>268.71469806000005</v>
      </c>
      <c r="FE23" s="6">
        <v>43.050299560000006</v>
      </c>
      <c r="FF23" s="3"/>
      <c r="FG23" s="6">
        <v>48.995040359999997</v>
      </c>
      <c r="FH23" s="6">
        <v>80.543025400000005</v>
      </c>
      <c r="FI23" s="6">
        <v>111.19604354000001</v>
      </c>
      <c r="FJ23" s="6">
        <v>51.564110799999995</v>
      </c>
      <c r="FK23" s="6">
        <v>166.98027152</v>
      </c>
      <c r="FL23" s="6">
        <v>243.32733160000004</v>
      </c>
      <c r="FM23" s="6">
        <v>348.40079009999999</v>
      </c>
      <c r="FN23" s="6">
        <v>74.040480179999989</v>
      </c>
    </row>
    <row r="24" spans="1:170" x14ac:dyDescent="0.25">
      <c r="A24" s="2" t="s">
        <v>206</v>
      </c>
      <c r="B24" s="5">
        <f t="shared" si="0"/>
        <v>1346.0011500000001</v>
      </c>
      <c r="C24" s="3"/>
      <c r="D24" s="6">
        <v>6.3275300000000003</v>
      </c>
      <c r="E24" s="3"/>
      <c r="F24" s="6">
        <v>4.7842300000000009</v>
      </c>
      <c r="G24" s="3"/>
      <c r="H24" s="6">
        <v>4.1669100000000006</v>
      </c>
      <c r="I24" s="3"/>
      <c r="J24" s="6">
        <v>53.70684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6">
        <v>12.346400000000001</v>
      </c>
      <c r="AQ24" s="3"/>
      <c r="AR24" s="3"/>
      <c r="AS24" s="6">
        <v>1.8519600000000001</v>
      </c>
      <c r="AT24" s="3"/>
      <c r="AU24" s="3"/>
      <c r="AV24" s="3"/>
      <c r="AW24" s="3"/>
      <c r="AX24" s="3"/>
      <c r="AY24" s="6">
        <v>5.5558800000000002</v>
      </c>
      <c r="AZ24" s="3"/>
      <c r="BA24" s="3"/>
      <c r="BB24" s="3"/>
      <c r="BC24" s="3"/>
      <c r="BD24" s="3"/>
      <c r="BE24" s="3"/>
      <c r="BF24" s="3"/>
      <c r="BG24" s="6">
        <v>24.384140000000002</v>
      </c>
      <c r="BH24" s="3"/>
      <c r="BI24" s="3"/>
      <c r="BJ24" s="3"/>
      <c r="BK24" s="3"/>
      <c r="BL24" s="3"/>
      <c r="BM24" s="3"/>
      <c r="BN24" s="3"/>
      <c r="BO24" s="3"/>
      <c r="BP24" s="3"/>
      <c r="BQ24" s="6">
        <v>20.371560000000002</v>
      </c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6">
        <v>11.418199999999999</v>
      </c>
      <c r="CD24" s="3"/>
      <c r="CE24" s="3"/>
      <c r="CF24" s="3"/>
      <c r="CG24" s="3"/>
      <c r="CH24" s="3"/>
      <c r="CI24" s="3"/>
      <c r="CJ24" s="3"/>
      <c r="CK24" s="6">
        <v>231.49500000000003</v>
      </c>
      <c r="CL24" s="3"/>
      <c r="CM24" s="3"/>
      <c r="CN24" s="6">
        <v>9.4740200000000012</v>
      </c>
      <c r="CO24" s="3"/>
      <c r="CP24" s="3"/>
      <c r="CQ24" s="3"/>
      <c r="CR24" s="6">
        <v>18.596800000000002</v>
      </c>
      <c r="CS24" s="3"/>
      <c r="CT24" s="3"/>
      <c r="CU24" s="3"/>
      <c r="CV24" s="3"/>
      <c r="CW24" s="6">
        <v>29.276</v>
      </c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6">
        <v>45.276750000000007</v>
      </c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6">
        <v>863.72799999999995</v>
      </c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7"/>
      <c r="EZ24" s="3"/>
      <c r="FA24" s="3"/>
      <c r="FB24" s="7"/>
      <c r="FC24" s="7"/>
      <c r="FD24" s="3"/>
      <c r="FE24" s="7"/>
      <c r="FF24" s="6">
        <v>3.2409300000000001</v>
      </c>
      <c r="FG24" s="3"/>
      <c r="FH24" s="7"/>
      <c r="FI24" s="3"/>
      <c r="FJ24" s="7"/>
      <c r="FK24" s="7"/>
      <c r="FL24" s="3"/>
      <c r="FM24" s="7"/>
      <c r="FN24" s="7"/>
    </row>
    <row r="25" spans="1:170" x14ac:dyDescent="0.25">
      <c r="A25" s="2" t="s">
        <v>201</v>
      </c>
      <c r="B25" s="5">
        <f t="shared" si="0"/>
        <v>1314.7716828400003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6">
        <v>2.1684800000000002</v>
      </c>
      <c r="AS25" s="6">
        <v>0.81318000000000001</v>
      </c>
      <c r="AT25" s="6">
        <v>14.52332062</v>
      </c>
      <c r="AU25" s="3"/>
      <c r="AV25" s="3"/>
      <c r="AW25" s="6">
        <v>2.7377199999999999</v>
      </c>
      <c r="AX25" s="6">
        <v>2.5750700000000002</v>
      </c>
      <c r="AY25" s="3"/>
      <c r="AZ25" s="6">
        <v>7.8607399999999998</v>
      </c>
      <c r="BA25" s="6">
        <v>20.966539999999998</v>
      </c>
      <c r="BB25" s="3"/>
      <c r="BC25" s="6">
        <v>0.40659000000000001</v>
      </c>
      <c r="BD25" s="6">
        <v>42.915619999999997</v>
      </c>
      <c r="BE25" s="6">
        <v>24.158240000000003</v>
      </c>
      <c r="BF25" s="6">
        <v>12.875350000000001</v>
      </c>
      <c r="BG25" s="6">
        <v>27.512590000000003</v>
      </c>
      <c r="BH25" s="6">
        <v>13.281939999999999</v>
      </c>
      <c r="BI25" s="6">
        <v>8.0686199999999992</v>
      </c>
      <c r="BJ25" s="6">
        <v>9.2160399999999996</v>
      </c>
      <c r="BK25" s="3"/>
      <c r="BL25" s="3"/>
      <c r="BM25" s="6">
        <v>13.68853</v>
      </c>
      <c r="BN25" s="6">
        <v>18.496558319999998</v>
      </c>
      <c r="BO25" s="6">
        <v>48.072253100000005</v>
      </c>
      <c r="BP25" s="6">
        <v>52.897380000000005</v>
      </c>
      <c r="BQ25" s="6">
        <v>3.3882500000000002</v>
      </c>
      <c r="BR25" s="6">
        <v>30.629780000000004</v>
      </c>
      <c r="BS25" s="3"/>
      <c r="BT25" s="3"/>
      <c r="BU25" s="6">
        <v>8.01661</v>
      </c>
      <c r="BV25" s="3"/>
      <c r="BW25" s="3"/>
      <c r="BX25" s="3"/>
      <c r="BY25" s="3"/>
      <c r="BZ25" s="3"/>
      <c r="CA25" s="3"/>
      <c r="CB25" s="6">
        <v>0.159</v>
      </c>
      <c r="CC25" s="3"/>
      <c r="CD25" s="3"/>
      <c r="CE25" s="3"/>
      <c r="CF25" s="3"/>
      <c r="CG25" s="3"/>
      <c r="CH25" s="6">
        <v>6.9120299999999997</v>
      </c>
      <c r="CI25" s="6">
        <v>10.8424</v>
      </c>
      <c r="CJ25" s="3"/>
      <c r="CK25" s="7"/>
      <c r="CL25" s="6">
        <v>2.7105999999999999</v>
      </c>
      <c r="CM25" s="6">
        <v>6.7765000000000004</v>
      </c>
      <c r="CN25" s="6">
        <v>6.5054400000000001</v>
      </c>
      <c r="CO25" s="3"/>
      <c r="CP25" s="6">
        <v>22.497979999999998</v>
      </c>
      <c r="CQ25" s="3"/>
      <c r="CR25" s="6">
        <v>54.618590000000005</v>
      </c>
      <c r="CS25" s="6">
        <v>21.142679999999999</v>
      </c>
      <c r="CT25" s="6">
        <v>34.424620000000004</v>
      </c>
      <c r="CU25" s="6">
        <v>37.948399999999999</v>
      </c>
      <c r="CV25" s="6">
        <v>24.666460000000001</v>
      </c>
      <c r="CW25" s="3"/>
      <c r="CX25" s="6">
        <v>5.6922600000000001</v>
      </c>
      <c r="CY25" s="6">
        <v>2.7105999999999999</v>
      </c>
      <c r="CZ25" s="6">
        <v>10.8424</v>
      </c>
      <c r="DA25" s="3"/>
      <c r="DB25" s="3"/>
      <c r="DC25" s="3"/>
      <c r="DD25" s="6">
        <v>7.8607399999999998</v>
      </c>
      <c r="DE25" s="6">
        <v>14.63724</v>
      </c>
      <c r="DF25" s="3"/>
      <c r="DG25" s="6">
        <v>0.76578999999999997</v>
      </c>
      <c r="DH25" s="6">
        <v>247.34225000000001</v>
      </c>
      <c r="DI25" s="6">
        <v>15.220040000000001</v>
      </c>
      <c r="DJ25" s="6">
        <v>4.3369600000000004</v>
      </c>
      <c r="DK25" s="6">
        <v>4.8088053999999998</v>
      </c>
      <c r="DL25" s="3"/>
      <c r="DM25" s="3"/>
      <c r="DN25" s="6">
        <v>17.483439999999995</v>
      </c>
      <c r="DO25" s="4">
        <v>7.2374000000000001</v>
      </c>
      <c r="DP25" s="6">
        <v>3.4899500000000003</v>
      </c>
      <c r="DQ25" s="6">
        <v>13.553000000000001</v>
      </c>
      <c r="DR25" s="6">
        <v>1.3552999999999999</v>
      </c>
      <c r="DS25" s="3"/>
      <c r="DT25" s="3"/>
      <c r="DU25" s="3"/>
      <c r="DV25" s="3"/>
      <c r="DW25" s="3"/>
      <c r="DX25" s="6">
        <v>191.39978540000001</v>
      </c>
      <c r="DY25" s="4">
        <v>91.130400000000009</v>
      </c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6">
        <v>2.5750700000000002</v>
      </c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6">
        <v>7.0679000000000007</v>
      </c>
      <c r="FB25" s="6">
        <v>27.316109999999998</v>
      </c>
      <c r="FC25" s="3"/>
      <c r="FD25" s="6">
        <v>43.201080000000005</v>
      </c>
      <c r="FE25" s="3"/>
      <c r="FF25" s="3"/>
      <c r="FG25" s="6">
        <v>0.27106000000000002</v>
      </c>
      <c r="FH25" s="3"/>
      <c r="FI25" s="3"/>
      <c r="FJ25" s="3"/>
      <c r="FK25" s="3"/>
      <c r="FL25" s="3"/>
      <c r="FM25" s="3"/>
      <c r="FN25" s="3"/>
    </row>
    <row r="26" spans="1:170" x14ac:dyDescent="0.25">
      <c r="A26" s="2" t="s">
        <v>200</v>
      </c>
      <c r="B26" s="5">
        <f t="shared" si="0"/>
        <v>1244.3436793200001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>
        <v>1.0842400000000001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6">
        <v>14.63724</v>
      </c>
      <c r="AR26" s="6">
        <v>1.4908299999999999</v>
      </c>
      <c r="AS26" s="3"/>
      <c r="AT26" s="6">
        <v>3.1443099999999999</v>
      </c>
      <c r="AU26" s="6">
        <v>2.5750700000000002</v>
      </c>
      <c r="AV26" s="3"/>
      <c r="AW26" s="6">
        <v>2.43954</v>
      </c>
      <c r="AX26" s="3"/>
      <c r="AY26" s="6">
        <v>0.81318000000000001</v>
      </c>
      <c r="AZ26" s="6">
        <v>4.8790800000000001</v>
      </c>
      <c r="BA26" s="6">
        <v>1.7618900000000002</v>
      </c>
      <c r="BB26" s="3"/>
      <c r="BC26" s="6">
        <v>35.61056</v>
      </c>
      <c r="BD26" s="6">
        <v>7.2983500000000001</v>
      </c>
      <c r="BE26" s="3"/>
      <c r="BF26" s="6">
        <v>25.208580000000001</v>
      </c>
      <c r="BG26" s="3"/>
      <c r="BH26" s="6">
        <v>31.714020000000005</v>
      </c>
      <c r="BI26" s="6">
        <v>20.19397</v>
      </c>
      <c r="BJ26" s="3"/>
      <c r="BK26" s="6">
        <v>2.5819200000000002</v>
      </c>
      <c r="BL26" s="6">
        <v>3.2527200000000001</v>
      </c>
      <c r="BM26" s="6">
        <v>4.7571099999999999</v>
      </c>
      <c r="BN26" s="6">
        <v>10.571339999999999</v>
      </c>
      <c r="BO26" s="6">
        <v>5.8277900000000002</v>
      </c>
      <c r="BP26" s="3"/>
      <c r="BQ26" s="6">
        <v>6.9036191200000001</v>
      </c>
      <c r="BR26" s="6">
        <v>14.908300000000001</v>
      </c>
      <c r="BS26" s="3"/>
      <c r="BT26" s="6">
        <v>6.0988500000000005</v>
      </c>
      <c r="BU26" s="6">
        <v>6.3441272599999996</v>
      </c>
      <c r="BV26" s="3"/>
      <c r="BW26" s="3"/>
      <c r="BX26" s="3"/>
      <c r="BY26" s="3"/>
      <c r="BZ26" s="3"/>
      <c r="CA26" s="3"/>
      <c r="CB26" s="3"/>
      <c r="CC26" s="3"/>
      <c r="CD26" s="3"/>
      <c r="CE26" s="7"/>
      <c r="CF26" s="3"/>
      <c r="CG26" s="3"/>
      <c r="CH26" s="3"/>
      <c r="CI26" s="3"/>
      <c r="CJ26" s="4">
        <v>23.934640000000002</v>
      </c>
      <c r="CK26" s="4">
        <v>8.1318000000000001</v>
      </c>
      <c r="CL26" s="3"/>
      <c r="CM26" s="3"/>
      <c r="CN26" s="4">
        <v>1.3214699999999999</v>
      </c>
      <c r="CO26" s="3"/>
      <c r="CP26" s="3"/>
      <c r="CQ26" s="3"/>
      <c r="CR26" s="3"/>
      <c r="CS26" s="3"/>
      <c r="CT26" s="3"/>
      <c r="CU26" s="4">
        <v>2.7105999999999999</v>
      </c>
      <c r="CV26" s="6">
        <v>1.3552999999999999</v>
      </c>
      <c r="CW26" s="3"/>
      <c r="CX26" s="6">
        <v>0.27106000000000002</v>
      </c>
      <c r="CY26" s="3"/>
      <c r="CZ26" s="6">
        <v>27.512589999999999</v>
      </c>
      <c r="DA26" s="3"/>
      <c r="DB26" s="3"/>
      <c r="DC26" s="4">
        <v>13.68853</v>
      </c>
      <c r="DD26" s="6">
        <v>3.2527200000000001</v>
      </c>
      <c r="DE26" s="4">
        <v>8.4028600000000004</v>
      </c>
      <c r="DF26" s="4">
        <v>13.24811</v>
      </c>
      <c r="DG26" s="4">
        <v>1.7618900000000002</v>
      </c>
      <c r="DH26" s="4">
        <v>5.1908200000000004</v>
      </c>
      <c r="DI26" s="4">
        <v>4.47128266</v>
      </c>
      <c r="DJ26" s="7"/>
      <c r="DK26" s="4">
        <v>1.3552999999999999</v>
      </c>
      <c r="DL26" s="4">
        <v>10.8424</v>
      </c>
      <c r="DM26" s="4">
        <v>38.228357699999997</v>
      </c>
      <c r="DN26" s="4">
        <v>13.76989</v>
      </c>
      <c r="DO26" s="4">
        <v>30.175800000000002</v>
      </c>
      <c r="DP26" s="4">
        <v>10.9326577</v>
      </c>
      <c r="DQ26" s="4">
        <v>116.3025354</v>
      </c>
      <c r="DR26" s="6">
        <v>7.5558499999999995</v>
      </c>
      <c r="DS26" s="3"/>
      <c r="DT26" s="3"/>
      <c r="DU26" s="3"/>
      <c r="DV26" s="6">
        <v>63.829190619999991</v>
      </c>
      <c r="DW26" s="6">
        <v>15.247160000000001</v>
      </c>
      <c r="DX26" s="4">
        <v>213.46546602000001</v>
      </c>
      <c r="DY26" s="4">
        <v>327.24583080000008</v>
      </c>
      <c r="DZ26" s="7"/>
      <c r="EA26" s="7"/>
      <c r="EB26" s="3"/>
      <c r="EC26" s="6">
        <v>0.42848000000000003</v>
      </c>
      <c r="ED26" s="3"/>
      <c r="EE26" s="3"/>
      <c r="EF26" s="3"/>
      <c r="EG26" s="3"/>
      <c r="EH26" s="3"/>
      <c r="EI26" s="7"/>
      <c r="EJ26" s="3"/>
      <c r="EK26" s="3"/>
      <c r="EL26" s="3"/>
      <c r="EM26" s="3"/>
      <c r="EN26" s="7"/>
      <c r="EO26" s="7"/>
      <c r="EP26" s="7"/>
      <c r="EQ26" s="7"/>
      <c r="ER26" s="7"/>
      <c r="ES26" s="7"/>
      <c r="ET26" s="4">
        <v>1.1656000000000002</v>
      </c>
      <c r="EU26" s="7"/>
      <c r="EV26" s="7"/>
      <c r="EW26" s="3"/>
      <c r="EX26" s="7"/>
      <c r="EY26" s="7"/>
      <c r="EZ26" s="4">
        <v>6.3762631000000001</v>
      </c>
      <c r="FA26" s="7"/>
      <c r="FB26" s="7"/>
      <c r="FC26" s="7"/>
      <c r="FD26" s="4">
        <v>9.7175499999999992</v>
      </c>
      <c r="FE26" s="7"/>
      <c r="FF26" s="7"/>
      <c r="FG26" s="7"/>
      <c r="FH26" s="4">
        <v>0.82123062000000002</v>
      </c>
      <c r="FI26" s="7"/>
      <c r="FJ26" s="7"/>
      <c r="FK26" s="7"/>
      <c r="FL26" s="7"/>
      <c r="FM26" s="4">
        <v>47.533808319999999</v>
      </c>
      <c r="FN26" s="7"/>
    </row>
    <row r="27" spans="1:170" x14ac:dyDescent="0.25">
      <c r="A27" s="2" t="s">
        <v>190</v>
      </c>
      <c r="B27" s="5">
        <f t="shared" si="0"/>
        <v>1195.6671315199999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7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7"/>
      <c r="DU27" s="3"/>
      <c r="DV27" s="7"/>
      <c r="DW27" s="3"/>
      <c r="DX27" s="3"/>
      <c r="DY27" s="7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7"/>
      <c r="ET27" s="3"/>
      <c r="EU27" s="3"/>
      <c r="EV27" s="3"/>
      <c r="EW27" s="3"/>
      <c r="EX27" s="3"/>
      <c r="EY27" s="6">
        <v>8.7620400000000007</v>
      </c>
      <c r="EZ27" s="3"/>
      <c r="FA27" s="3"/>
      <c r="FB27" s="6">
        <v>177.43593663999999</v>
      </c>
      <c r="FC27" s="6">
        <v>84.8</v>
      </c>
      <c r="FD27" s="3"/>
      <c r="FE27" s="6">
        <v>74.88</v>
      </c>
      <c r="FF27" s="3"/>
      <c r="FG27" s="3"/>
      <c r="FH27" s="6">
        <v>112.83449558</v>
      </c>
      <c r="FI27" s="3"/>
      <c r="FJ27" s="4">
        <v>129.97423999999998</v>
      </c>
      <c r="FK27" s="6">
        <v>214.41228265999999</v>
      </c>
      <c r="FL27" s="7"/>
      <c r="FM27" s="4">
        <v>50.760680000000001</v>
      </c>
      <c r="FN27" s="4">
        <v>341.80745664</v>
      </c>
    </row>
    <row r="28" spans="1:170" x14ac:dyDescent="0.25">
      <c r="A28" s="2" t="s">
        <v>173</v>
      </c>
      <c r="B28" s="5">
        <f t="shared" si="0"/>
        <v>1191.5751400000001</v>
      </c>
      <c r="C28" s="3"/>
      <c r="D28" s="3"/>
      <c r="E28" s="6">
        <v>53.669879999999999</v>
      </c>
      <c r="F28" s="3"/>
      <c r="G28" s="6">
        <v>33.340379999999996</v>
      </c>
      <c r="H28" s="3"/>
      <c r="I28" s="6">
        <v>344.65278999999998</v>
      </c>
      <c r="J28" s="6">
        <v>222.40473</v>
      </c>
      <c r="K28" s="6">
        <v>227.69040000000001</v>
      </c>
      <c r="L28" s="6">
        <v>15.857010000000001</v>
      </c>
      <c r="M28" s="6">
        <v>72.50855</v>
      </c>
      <c r="N28" s="6">
        <v>50.986399999999996</v>
      </c>
      <c r="O28" s="6">
        <v>94.870999999999995</v>
      </c>
      <c r="P28" s="3"/>
      <c r="Q28" s="6">
        <v>45.707999999999998</v>
      </c>
      <c r="R28" s="6">
        <v>29.885999999999999</v>
      </c>
      <c r="S28" s="3"/>
      <c r="T28" s="3"/>
      <c r="U28" s="3"/>
      <c r="V28" s="3"/>
      <c r="W28" s="3"/>
      <c r="X28" s="3"/>
      <c r="Y28" s="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7"/>
      <c r="AW28" s="7"/>
      <c r="AX28" s="7"/>
      <c r="AY28" s="7"/>
      <c r="AZ28" s="7"/>
      <c r="BA28" s="7"/>
      <c r="BB28" s="3"/>
      <c r="BC28" s="3"/>
      <c r="BD28" s="3"/>
      <c r="BE28" s="7"/>
      <c r="BF28" s="3"/>
      <c r="BG28" s="3"/>
      <c r="BH28" s="3"/>
      <c r="BI28" s="3"/>
      <c r="BJ28" s="3"/>
      <c r="BK28" s="7"/>
      <c r="BL28" s="3"/>
      <c r="BM28" s="7"/>
      <c r="BN28" s="7"/>
      <c r="BO28" s="7"/>
      <c r="BP28" s="3"/>
      <c r="BQ28" s="7"/>
      <c r="BR28" s="7"/>
      <c r="BS28" s="3"/>
      <c r="BT28" s="3"/>
      <c r="BU28" s="7"/>
      <c r="BV28" s="3"/>
      <c r="BW28" s="3"/>
      <c r="BX28" s="3"/>
      <c r="BY28" s="3"/>
      <c r="BZ28" s="3"/>
      <c r="CA28" s="3"/>
      <c r="CB28" s="3"/>
      <c r="CC28" s="3"/>
      <c r="CD28" s="3"/>
      <c r="CE28" s="7"/>
      <c r="CF28" s="7"/>
      <c r="CG28" s="7"/>
      <c r="CH28" s="7"/>
      <c r="CI28" s="7"/>
      <c r="CJ28" s="7"/>
      <c r="CK28" s="7"/>
      <c r="CL28" s="3"/>
      <c r="CM28" s="3"/>
      <c r="CN28" s="7"/>
      <c r="CO28" s="3"/>
      <c r="CP28" s="3"/>
      <c r="CQ28" s="7"/>
      <c r="CR28" s="3"/>
      <c r="CS28" s="7"/>
      <c r="CT28" s="7"/>
      <c r="CU28" s="7"/>
      <c r="CV28" s="3"/>
      <c r="CW28" s="3"/>
      <c r="CX28" s="3"/>
      <c r="CY28" s="7"/>
      <c r="CZ28" s="7"/>
      <c r="DA28" s="3"/>
      <c r="DB28" s="7"/>
      <c r="DC28" s="3"/>
      <c r="DD28" s="3"/>
      <c r="DE28" s="3"/>
      <c r="DF28" s="7"/>
      <c r="DG28" s="3"/>
      <c r="DH28" s="3"/>
      <c r="DI28" s="3"/>
      <c r="DJ28" s="3"/>
      <c r="DK28" s="7"/>
      <c r="DL28" s="7"/>
      <c r="DM28" s="7"/>
      <c r="DN28" s="3"/>
      <c r="DO28" s="3"/>
      <c r="DP28" s="7"/>
      <c r="DQ28" s="3"/>
      <c r="DR28" s="7"/>
      <c r="DS28" s="3"/>
      <c r="DT28" s="3"/>
      <c r="DU28" s="3"/>
      <c r="DV28" s="3"/>
      <c r="DW28" s="3"/>
      <c r="DX28" s="7"/>
      <c r="DY28" s="7"/>
      <c r="DZ28" s="3"/>
      <c r="EA28" s="7"/>
      <c r="EB28" s="7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7"/>
      <c r="EU28" s="3"/>
      <c r="EV28" s="3"/>
      <c r="EW28" s="3"/>
      <c r="EX28" s="3"/>
      <c r="EY28" s="3"/>
      <c r="EZ28" s="3"/>
      <c r="FA28" s="3"/>
      <c r="FB28" s="7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</row>
    <row r="29" spans="1:170" x14ac:dyDescent="0.25">
      <c r="A29" s="2" t="s">
        <v>211</v>
      </c>
      <c r="B29" s="5">
        <f t="shared" si="0"/>
        <v>1022.3295608000001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6">
        <v>45</v>
      </c>
      <c r="AZ29" s="3"/>
      <c r="BA29" s="3"/>
      <c r="BB29" s="3"/>
      <c r="BC29" s="3"/>
      <c r="BD29" s="3"/>
      <c r="BE29" s="3"/>
      <c r="BF29" s="3"/>
      <c r="BG29" s="3"/>
      <c r="BH29" s="6">
        <v>161.55176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6">
        <v>13.553000000000001</v>
      </c>
      <c r="CT29" s="3"/>
      <c r="CU29" s="6">
        <v>15.04383</v>
      </c>
      <c r="CV29" s="3"/>
      <c r="CW29" s="3"/>
      <c r="CX29" s="3"/>
      <c r="CY29" s="3"/>
      <c r="CZ29" s="6">
        <v>672.3306399999999</v>
      </c>
      <c r="DA29" s="7"/>
      <c r="DB29" s="3"/>
      <c r="DC29" s="3"/>
      <c r="DD29" s="3"/>
      <c r="DE29" s="6">
        <v>1.3552999999999999</v>
      </c>
      <c r="DF29" s="3"/>
      <c r="DG29" s="6">
        <v>3.5237800000000004</v>
      </c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4">
        <v>99.496885399999996</v>
      </c>
      <c r="DY29" s="6">
        <v>7.0475600000000007</v>
      </c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6">
        <v>0.13553000000000001</v>
      </c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7"/>
      <c r="FE29" s="3"/>
      <c r="FF29" s="3"/>
      <c r="FG29" s="3"/>
      <c r="FH29" s="6">
        <v>0.27106000000000002</v>
      </c>
      <c r="FI29" s="3"/>
      <c r="FJ29" s="6">
        <v>1.0842400000000001</v>
      </c>
      <c r="FK29" s="6">
        <v>1.0842400000000001</v>
      </c>
      <c r="FL29" s="6">
        <v>0.33900000000000002</v>
      </c>
      <c r="FM29" s="6">
        <v>0.30510000000000004</v>
      </c>
      <c r="FN29" s="6">
        <v>0.2076354</v>
      </c>
    </row>
    <row r="30" spans="1:170" x14ac:dyDescent="0.25">
      <c r="A30" s="2" t="s">
        <v>217</v>
      </c>
      <c r="B30" s="5">
        <f t="shared" si="0"/>
        <v>961.87068465000016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6">
        <v>12.346400000000001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6">
        <v>5.6175100000000002</v>
      </c>
      <c r="BW30" s="3"/>
      <c r="BX30" s="3"/>
      <c r="BY30" s="3"/>
      <c r="BZ30" s="3"/>
      <c r="CA30" s="3"/>
      <c r="CB30" s="6">
        <v>7.4078400000000002</v>
      </c>
      <c r="CC30" s="3"/>
      <c r="CD30" s="6">
        <v>19.810919999999999</v>
      </c>
      <c r="CE30" s="6">
        <v>40.534610000000001</v>
      </c>
      <c r="CF30" s="6">
        <v>16.172440000000002</v>
      </c>
      <c r="CG30" s="3"/>
      <c r="CH30" s="6">
        <v>0.9</v>
      </c>
      <c r="CI30" s="3"/>
      <c r="CJ30" s="3"/>
      <c r="CK30" s="6">
        <v>2.6693899999999999</v>
      </c>
      <c r="CL30" s="6">
        <v>6.9448500000000006</v>
      </c>
      <c r="CM30" s="3"/>
      <c r="CN30" s="6">
        <v>170.53465000000003</v>
      </c>
      <c r="CO30" s="6">
        <v>10.340110000000001</v>
      </c>
      <c r="CP30" s="6">
        <v>6.1732000000000005</v>
      </c>
      <c r="CQ30" s="6">
        <v>25.25891</v>
      </c>
      <c r="CR30" s="3"/>
      <c r="CS30" s="6">
        <v>148.00247000000002</v>
      </c>
      <c r="CT30" s="3"/>
      <c r="CU30" s="6">
        <v>98.166129999999995</v>
      </c>
      <c r="CV30" s="6">
        <v>4.6299000000000001</v>
      </c>
      <c r="CW30" s="3"/>
      <c r="CX30" s="6">
        <v>0.4632</v>
      </c>
      <c r="CY30" s="6">
        <v>15.324990000000001</v>
      </c>
      <c r="CZ30" s="3"/>
      <c r="DA30" s="6">
        <v>1.9783000000000002</v>
      </c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6">
        <v>42.144766600000004</v>
      </c>
      <c r="DN30" s="3"/>
      <c r="DO30" s="3"/>
      <c r="DP30" s="6">
        <v>5.5129344000000007</v>
      </c>
      <c r="DQ30" s="3"/>
      <c r="DR30" s="3"/>
      <c r="DS30" s="3"/>
      <c r="DT30" s="3"/>
      <c r="DU30" s="3"/>
      <c r="DV30" s="3"/>
      <c r="DW30" s="3"/>
      <c r="DX30" s="6">
        <v>15.337420000000002</v>
      </c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6">
        <v>9.7227900000000016</v>
      </c>
      <c r="EU30" s="3"/>
      <c r="EV30" s="3"/>
      <c r="EW30" s="3"/>
      <c r="EX30" s="3"/>
      <c r="EY30" s="3"/>
      <c r="EZ30" s="3"/>
      <c r="FA30" s="3"/>
      <c r="FB30" s="7"/>
      <c r="FC30" s="4">
        <v>84</v>
      </c>
      <c r="FD30" s="7"/>
      <c r="FE30" s="3"/>
      <c r="FF30" s="3"/>
      <c r="FG30" s="3"/>
      <c r="FH30" s="4">
        <v>8.5110249000000007</v>
      </c>
      <c r="FI30" s="7"/>
      <c r="FJ30" s="7"/>
      <c r="FK30" s="7"/>
      <c r="FL30" s="4">
        <v>126.72415065000003</v>
      </c>
      <c r="FM30" s="4">
        <v>76.641778099999996</v>
      </c>
      <c r="FN30" s="7"/>
    </row>
    <row r="31" spans="1:170" x14ac:dyDescent="0.25">
      <c r="A31" s="2" t="s">
        <v>240</v>
      </c>
      <c r="B31" s="5">
        <f t="shared" si="0"/>
        <v>960.25414500000011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6">
        <v>206.21495999999999</v>
      </c>
      <c r="AZ31" s="6">
        <v>4.7224800000000009</v>
      </c>
      <c r="BA31" s="3"/>
      <c r="BB31" s="3"/>
      <c r="BC31" s="3"/>
      <c r="BD31" s="3"/>
      <c r="BE31" s="3"/>
      <c r="BF31" s="6">
        <v>6.5590000000000002</v>
      </c>
      <c r="BG31" s="3"/>
      <c r="BH31" s="3"/>
      <c r="BI31" s="3"/>
      <c r="BJ31" s="6">
        <v>140.23142000000001</v>
      </c>
      <c r="BK31" s="3"/>
      <c r="BL31" s="3"/>
      <c r="BM31" s="6">
        <v>36.992760000000004</v>
      </c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6">
        <v>97.939000000000007</v>
      </c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6">
        <v>9.1826000000000008</v>
      </c>
      <c r="CV31" s="6">
        <v>14.560980000000001</v>
      </c>
      <c r="CW31" s="6">
        <v>2.6236000000000002</v>
      </c>
      <c r="CX31" s="6">
        <v>20.988800000000001</v>
      </c>
      <c r="CY31" s="6">
        <v>175.38764</v>
      </c>
      <c r="CZ31" s="6">
        <v>98.253820000000005</v>
      </c>
      <c r="DA31" s="6">
        <v>74.970205000000007</v>
      </c>
      <c r="DB31" s="3"/>
      <c r="DC31" s="3"/>
      <c r="DD31" s="3"/>
      <c r="DE31" s="3"/>
      <c r="DF31" s="6">
        <v>13.249180000000001</v>
      </c>
      <c r="DG31" s="3"/>
      <c r="DH31" s="7"/>
      <c r="DI31" s="3"/>
      <c r="DJ31" s="3"/>
      <c r="DK31" s="3"/>
      <c r="DL31" s="3"/>
      <c r="DM31" s="3"/>
      <c r="DN31" s="6">
        <v>10.494</v>
      </c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6">
        <v>7.7396200000000004</v>
      </c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6">
        <v>19.545819999999999</v>
      </c>
      <c r="FB31" s="3"/>
      <c r="FC31" s="3"/>
      <c r="FD31" s="6">
        <v>3.0000000000000001E-3</v>
      </c>
      <c r="FE31" s="3"/>
      <c r="FF31" s="3"/>
      <c r="FG31" s="7"/>
      <c r="FH31" s="3"/>
      <c r="FI31" s="3"/>
      <c r="FJ31" s="3"/>
      <c r="FK31" s="3"/>
      <c r="FL31" s="3"/>
      <c r="FM31" s="3"/>
      <c r="FN31" s="6">
        <v>20.595260000000003</v>
      </c>
    </row>
    <row r="32" spans="1:170" x14ac:dyDescent="0.25">
      <c r="A32" s="2" t="s">
        <v>169</v>
      </c>
      <c r="B32" s="5">
        <f t="shared" si="0"/>
        <v>954.67500531999974</v>
      </c>
      <c r="C32" s="3"/>
      <c r="D32" s="3"/>
      <c r="E32" s="7"/>
      <c r="F32" s="3"/>
      <c r="G32" s="3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7"/>
      <c r="W32" s="3"/>
      <c r="X32" s="7"/>
      <c r="Y32" s="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7"/>
      <c r="AQ32" s="4">
        <v>12.53708</v>
      </c>
      <c r="AR32" s="4">
        <v>40.660799999999995</v>
      </c>
      <c r="AS32" s="3"/>
      <c r="AT32" s="7"/>
      <c r="AU32" s="7"/>
      <c r="AV32" s="7"/>
      <c r="AW32" s="6">
        <v>29.648499999999995</v>
      </c>
      <c r="AX32" s="4">
        <v>6.8581599999999998</v>
      </c>
      <c r="AY32" s="4">
        <v>22.704006439999997</v>
      </c>
      <c r="AZ32" s="7"/>
      <c r="BA32" s="6">
        <v>25.826840000000001</v>
      </c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4">
        <v>0.33883999999999997</v>
      </c>
      <c r="BM32" s="6">
        <v>17.95852</v>
      </c>
      <c r="BN32" s="7"/>
      <c r="BO32" s="6">
        <v>3.4324682399999999</v>
      </c>
      <c r="BP32" s="4">
        <v>25.40466</v>
      </c>
      <c r="BQ32" s="4">
        <v>6.2685399999999998</v>
      </c>
      <c r="BR32" s="4">
        <v>6.6073799999999991</v>
      </c>
      <c r="BS32" s="4">
        <v>11.68998</v>
      </c>
      <c r="BT32" s="3"/>
      <c r="BU32" s="6">
        <v>54.214399999999998</v>
      </c>
      <c r="BV32" s="3"/>
      <c r="BW32" s="4">
        <v>14.075419999999999</v>
      </c>
      <c r="BX32" s="4">
        <v>23.379960000000001</v>
      </c>
      <c r="BY32" s="4">
        <v>10.280459999999998</v>
      </c>
      <c r="BZ32" s="3"/>
      <c r="CA32" s="3"/>
      <c r="CB32" s="3"/>
      <c r="CC32" s="3"/>
      <c r="CD32" s="3"/>
      <c r="CE32" s="3"/>
      <c r="CF32" s="6">
        <v>114.97524</v>
      </c>
      <c r="CG32" s="3"/>
      <c r="CH32" s="3"/>
      <c r="CI32" s="7"/>
      <c r="CJ32" s="7"/>
      <c r="CK32" s="3"/>
      <c r="CL32" s="3"/>
      <c r="CM32" s="4">
        <v>21.191059999999997</v>
      </c>
      <c r="CN32" s="3"/>
      <c r="CO32" s="3"/>
      <c r="CP32" s="7"/>
      <c r="CQ32" s="7"/>
      <c r="CR32" s="3"/>
      <c r="CS32" s="7"/>
      <c r="CT32" s="4">
        <v>10.50404</v>
      </c>
      <c r="CU32" s="4">
        <v>23.718800000000002</v>
      </c>
      <c r="CV32" s="7"/>
      <c r="CW32" s="4">
        <v>6.7767999999999997</v>
      </c>
      <c r="CX32" s="4">
        <v>2.0330400000000002</v>
      </c>
      <c r="CY32" s="7"/>
      <c r="CZ32" s="4">
        <v>134.23487999999998</v>
      </c>
      <c r="DA32" s="6">
        <v>12.062719999999999</v>
      </c>
      <c r="DB32" s="4">
        <v>8.97926</v>
      </c>
      <c r="DC32" s="7"/>
      <c r="DD32" s="4">
        <v>5.0825999999999993</v>
      </c>
      <c r="DE32" s="7"/>
      <c r="DF32" s="4">
        <v>54.722659999999991</v>
      </c>
      <c r="DG32" s="4">
        <v>20.350739999999998</v>
      </c>
      <c r="DH32" s="4">
        <v>10.165199999999999</v>
      </c>
      <c r="DI32" s="7"/>
      <c r="DJ32" s="7"/>
      <c r="DK32" s="4">
        <v>9.1524917699999992</v>
      </c>
      <c r="DL32" s="7"/>
      <c r="DM32" s="4">
        <v>59.588112949999996</v>
      </c>
      <c r="DN32" s="4">
        <v>41.311012949999999</v>
      </c>
      <c r="DO32" s="4">
        <v>9.5392153000000004</v>
      </c>
      <c r="DP32" s="6">
        <v>3.1512600000000002</v>
      </c>
      <c r="DQ32" s="7"/>
      <c r="DR32" s="7"/>
      <c r="DS32" s="3"/>
      <c r="DT32" s="7"/>
      <c r="DU32" s="7"/>
      <c r="DV32" s="7"/>
      <c r="DW32" s="3"/>
      <c r="DX32" s="7"/>
      <c r="DY32" s="7"/>
      <c r="DZ32" s="6">
        <v>0.90006589000000004</v>
      </c>
      <c r="EA32" s="7"/>
      <c r="EB32" s="3"/>
      <c r="EC32" s="3"/>
      <c r="ED32" s="7"/>
      <c r="EE32" s="3"/>
      <c r="EF32" s="3"/>
      <c r="EG32" s="3"/>
      <c r="EH32" s="3"/>
      <c r="EI32" s="7"/>
      <c r="EJ32" s="3"/>
      <c r="EK32" s="3"/>
      <c r="EL32" s="7"/>
      <c r="EM32" s="3"/>
      <c r="EN32" s="3"/>
      <c r="EO32" s="6">
        <v>10.883132949999998</v>
      </c>
      <c r="EP32" s="7"/>
      <c r="EQ32" s="7"/>
      <c r="ER32" s="7"/>
      <c r="ES32" s="4">
        <v>0.41807882999999996</v>
      </c>
      <c r="ET32" s="4">
        <v>34.256740000000001</v>
      </c>
      <c r="EU32" s="7"/>
      <c r="EV32" s="7"/>
      <c r="EW32" s="7"/>
      <c r="EX32" s="3"/>
      <c r="EY32" s="7"/>
      <c r="EZ32" s="3"/>
      <c r="FA32" s="7"/>
      <c r="FB32" s="4">
        <v>1.3553599999999999</v>
      </c>
      <c r="FC32" s="7"/>
      <c r="FD32" s="7"/>
      <c r="FE32" s="7"/>
      <c r="FF32" s="7"/>
      <c r="FG32" s="7"/>
      <c r="FH32" s="7"/>
      <c r="FI32" s="7"/>
      <c r="FJ32" s="7"/>
      <c r="FK32" s="4">
        <v>47.436479999999996</v>
      </c>
      <c r="FL32" s="7"/>
      <c r="FM32" s="7"/>
      <c r="FN32" s="7"/>
    </row>
    <row r="33" spans="1:170" x14ac:dyDescent="0.25">
      <c r="A33" s="2" t="s">
        <v>244</v>
      </c>
      <c r="B33" s="5">
        <f t="shared" si="0"/>
        <v>905.1151658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6">
        <v>55.657080000000001</v>
      </c>
      <c r="BF33" s="4">
        <v>32.421600000000005</v>
      </c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6">
        <v>134.22573</v>
      </c>
      <c r="BS33" s="6">
        <v>39.176099999999998</v>
      </c>
      <c r="BT33" s="3"/>
      <c r="BU33" s="6">
        <v>16.217580000000002</v>
      </c>
      <c r="BV33" s="3"/>
      <c r="BW33" s="3"/>
      <c r="BX33" s="3"/>
      <c r="BY33" s="3"/>
      <c r="BZ33" s="3"/>
      <c r="CA33" s="3"/>
      <c r="CB33" s="3"/>
      <c r="CC33" s="6">
        <v>139.95323999999999</v>
      </c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6">
        <v>74.299499999999995</v>
      </c>
      <c r="CU33" s="3"/>
      <c r="CV33" s="3"/>
      <c r="CW33" s="3"/>
      <c r="CX33" s="3"/>
      <c r="CY33" s="3"/>
      <c r="CZ33" s="6">
        <v>61.628159999999994</v>
      </c>
      <c r="DA33" s="3"/>
      <c r="DB33" s="3"/>
      <c r="DC33" s="3"/>
      <c r="DD33" s="3"/>
      <c r="DE33" s="3"/>
      <c r="DF33" s="3"/>
      <c r="DG33" s="6">
        <v>22.830209999999997</v>
      </c>
      <c r="DH33" s="3"/>
      <c r="DI33" s="3"/>
      <c r="DJ33" s="3"/>
      <c r="DK33" s="6">
        <v>130.72501599999998</v>
      </c>
      <c r="DL33" s="3"/>
      <c r="DM33" s="3"/>
      <c r="DN33" s="3"/>
      <c r="DO33" s="3"/>
      <c r="DP33" s="3"/>
      <c r="DQ33" s="6">
        <v>161.19433599999999</v>
      </c>
      <c r="DR33" s="3"/>
      <c r="DS33" s="3"/>
      <c r="DT33" s="3"/>
      <c r="DU33" s="3"/>
      <c r="DV33" s="3"/>
      <c r="DW33" s="3"/>
      <c r="DX33" s="6">
        <v>31.092493800000003</v>
      </c>
      <c r="DY33" s="3"/>
      <c r="DZ33" s="3"/>
      <c r="EA33" s="3"/>
      <c r="EB33" s="6">
        <v>5.6941199999999998</v>
      </c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</row>
    <row r="34" spans="1:170" x14ac:dyDescent="0.25">
      <c r="A34" s="2" t="s">
        <v>213</v>
      </c>
      <c r="B34" s="5">
        <f t="shared" ref="B34:B65" si="1">SUM(C34:FN34)</f>
        <v>733.71014379999997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7"/>
      <c r="AR34" s="7"/>
      <c r="AS34" s="3"/>
      <c r="AT34" s="7"/>
      <c r="AU34" s="7"/>
      <c r="AV34" s="3"/>
      <c r="AW34" s="7"/>
      <c r="AX34" s="3"/>
      <c r="AY34" s="7"/>
      <c r="AZ34" s="7"/>
      <c r="BA34" s="7"/>
      <c r="BB34" s="3"/>
      <c r="BC34" s="7"/>
      <c r="BD34" s="7"/>
      <c r="BE34" s="3"/>
      <c r="BF34" s="7"/>
      <c r="BG34" s="3"/>
      <c r="BH34" s="7"/>
      <c r="BI34" s="7"/>
      <c r="BJ34" s="3"/>
      <c r="BK34" s="7"/>
      <c r="BL34" s="7"/>
      <c r="BM34" s="7"/>
      <c r="BN34" s="7"/>
      <c r="BO34" s="7"/>
      <c r="BP34" s="3"/>
      <c r="BQ34" s="7"/>
      <c r="BR34" s="7"/>
      <c r="BS34" s="3"/>
      <c r="BT34" s="7"/>
      <c r="BU34" s="7"/>
      <c r="BV34" s="3"/>
      <c r="BW34" s="3"/>
      <c r="BX34" s="3"/>
      <c r="BY34" s="6">
        <v>14.000919999999999</v>
      </c>
      <c r="BZ34" s="3"/>
      <c r="CA34" s="3"/>
      <c r="CB34" s="3"/>
      <c r="CC34" s="3"/>
      <c r="CD34" s="3"/>
      <c r="CE34" s="6">
        <v>16.942</v>
      </c>
      <c r="CF34" s="3"/>
      <c r="CG34" s="6">
        <v>8.4710000000000001</v>
      </c>
      <c r="CH34" s="3"/>
      <c r="CI34" s="6">
        <v>22.709059999999997</v>
      </c>
      <c r="CJ34" s="7"/>
      <c r="CK34" s="4">
        <v>20.438879999999997</v>
      </c>
      <c r="CL34" s="3"/>
      <c r="CM34" s="3"/>
      <c r="CN34" s="7"/>
      <c r="CO34" s="3"/>
      <c r="CP34" s="3"/>
      <c r="CQ34" s="3"/>
      <c r="CR34" s="3"/>
      <c r="CS34" s="6">
        <v>29.817919999999997</v>
      </c>
      <c r="CT34" s="6">
        <v>74.20595999999999</v>
      </c>
      <c r="CU34" s="7"/>
      <c r="CV34" s="7"/>
      <c r="CW34" s="3"/>
      <c r="CX34" s="7"/>
      <c r="CY34" s="3"/>
      <c r="CZ34" s="7"/>
      <c r="DA34" s="3"/>
      <c r="DB34" s="3"/>
      <c r="DC34" s="7"/>
      <c r="DD34" s="7"/>
      <c r="DE34" s="7"/>
      <c r="DF34" s="4">
        <v>14.698939999999999</v>
      </c>
      <c r="DG34" s="7"/>
      <c r="DH34" s="7"/>
      <c r="DI34" s="7"/>
      <c r="DJ34" s="3"/>
      <c r="DK34" s="7"/>
      <c r="DL34" s="7"/>
      <c r="DM34" s="4">
        <v>150.60963379999998</v>
      </c>
      <c r="DN34" s="4">
        <v>1.2841351999999997</v>
      </c>
      <c r="DO34" s="4">
        <v>35.33428</v>
      </c>
      <c r="DP34" s="4">
        <v>44.460752799999995</v>
      </c>
      <c r="DQ34" s="4">
        <v>33.305334000000002</v>
      </c>
      <c r="DR34" s="7"/>
      <c r="DS34" s="3"/>
      <c r="DT34" s="3"/>
      <c r="DU34" s="3"/>
      <c r="DV34" s="7"/>
      <c r="DW34" s="7"/>
      <c r="DX34" s="4">
        <v>244.594461</v>
      </c>
      <c r="DY34" s="4">
        <v>6.9462199999999994</v>
      </c>
      <c r="DZ34" s="3"/>
      <c r="EA34" s="3"/>
      <c r="EB34" s="3"/>
      <c r="EC34" s="7"/>
      <c r="ED34" s="3"/>
      <c r="EE34" s="3"/>
      <c r="EF34" s="3"/>
      <c r="EG34" s="3"/>
      <c r="EH34" s="3"/>
      <c r="EI34" s="3"/>
      <c r="EJ34" s="6">
        <v>15.890646999999998</v>
      </c>
      <c r="EK34" s="3"/>
      <c r="EL34" s="3"/>
      <c r="EM34" s="3"/>
      <c r="EN34" s="3"/>
      <c r="EO34" s="3"/>
      <c r="EP34" s="3"/>
      <c r="EQ34" s="3"/>
      <c r="ER34" s="3"/>
      <c r="ES34" s="3"/>
      <c r="ET34" s="7"/>
      <c r="EU34" s="3"/>
      <c r="EV34" s="3"/>
      <c r="EW34" s="3"/>
      <c r="EX34" s="3"/>
      <c r="EY34" s="3"/>
      <c r="EZ34" s="7"/>
      <c r="FA34" s="3"/>
      <c r="FB34" s="3"/>
      <c r="FC34" s="3"/>
      <c r="FD34" s="7"/>
      <c r="FE34" s="3"/>
      <c r="FF34" s="3"/>
      <c r="FG34" s="3"/>
      <c r="FH34" s="7"/>
      <c r="FI34" s="3"/>
      <c r="FJ34" s="3"/>
      <c r="FK34" s="3"/>
      <c r="FL34" s="3"/>
      <c r="FM34" s="7"/>
      <c r="FN34" s="3"/>
    </row>
    <row r="35" spans="1:170" x14ac:dyDescent="0.25">
      <c r="A35" s="2" t="s">
        <v>180</v>
      </c>
      <c r="B35" s="5">
        <f t="shared" si="1"/>
        <v>680.47593000000006</v>
      </c>
      <c r="C35" s="3"/>
      <c r="D35" s="3"/>
      <c r="E35" s="3"/>
      <c r="F35" s="3"/>
      <c r="G35" s="6">
        <v>623.28227000000004</v>
      </c>
      <c r="H35" s="3"/>
      <c r="I35" s="3"/>
      <c r="J35" s="3"/>
      <c r="K35" s="6">
        <v>57.193660000000001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7"/>
      <c r="AS35" s="7"/>
      <c r="AT35" s="7"/>
      <c r="AU35" s="3"/>
      <c r="AV35" s="3"/>
      <c r="AW35" s="7"/>
      <c r="AX35" s="7"/>
      <c r="AY35" s="3"/>
      <c r="AZ35" s="7"/>
      <c r="BA35" s="7"/>
      <c r="BB35" s="3"/>
      <c r="BC35" s="7"/>
      <c r="BD35" s="7"/>
      <c r="BE35" s="7"/>
      <c r="BF35" s="7"/>
      <c r="BG35" s="7"/>
      <c r="BH35" s="7"/>
      <c r="BI35" s="7"/>
      <c r="BJ35" s="7"/>
      <c r="BK35" s="3"/>
      <c r="BL35" s="3"/>
      <c r="BM35" s="7"/>
      <c r="BN35" s="7"/>
      <c r="BO35" s="7"/>
      <c r="BP35" s="7"/>
      <c r="BQ35" s="7"/>
      <c r="BR35" s="7"/>
      <c r="BS35" s="3"/>
      <c r="BT35" s="3"/>
      <c r="BU35" s="7"/>
      <c r="BV35" s="3"/>
      <c r="BW35" s="3"/>
      <c r="BX35" s="3"/>
      <c r="BY35" s="3"/>
      <c r="BZ35" s="3"/>
      <c r="CA35" s="3"/>
      <c r="CB35" s="7"/>
      <c r="CC35" s="3"/>
      <c r="CD35" s="3"/>
      <c r="CE35" s="3"/>
      <c r="CF35" s="3"/>
      <c r="CG35" s="3"/>
      <c r="CH35" s="7"/>
      <c r="CI35" s="7"/>
      <c r="CJ35" s="3"/>
      <c r="CK35" s="3"/>
      <c r="CL35" s="7"/>
      <c r="CM35" s="7"/>
      <c r="CN35" s="7"/>
      <c r="CO35" s="3"/>
      <c r="CP35" s="7"/>
      <c r="CQ35" s="3"/>
      <c r="CR35" s="7"/>
      <c r="CS35" s="7"/>
      <c r="CT35" s="7"/>
      <c r="CU35" s="7"/>
      <c r="CV35" s="7"/>
      <c r="CW35" s="3"/>
      <c r="CX35" s="7"/>
      <c r="CY35" s="7"/>
      <c r="CZ35" s="7"/>
      <c r="DA35" s="3"/>
      <c r="DB35" s="3"/>
      <c r="DC35" s="3"/>
      <c r="DD35" s="7"/>
      <c r="DE35" s="7"/>
      <c r="DF35" s="3"/>
      <c r="DG35" s="7"/>
      <c r="DH35" s="7"/>
      <c r="DI35" s="7"/>
      <c r="DJ35" s="7"/>
      <c r="DK35" s="7"/>
      <c r="DL35" s="3"/>
      <c r="DM35" s="3"/>
      <c r="DN35" s="7"/>
      <c r="DO35" s="7"/>
      <c r="DP35" s="7"/>
      <c r="DQ35" s="7"/>
      <c r="DR35" s="7"/>
      <c r="DS35" s="3"/>
      <c r="DT35" s="3"/>
      <c r="DU35" s="3"/>
      <c r="DV35" s="3"/>
      <c r="DW35" s="3"/>
      <c r="DX35" s="7"/>
      <c r="DY35" s="7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7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7"/>
      <c r="FB35" s="7"/>
      <c r="FC35" s="3"/>
      <c r="FD35" s="7"/>
      <c r="FE35" s="3"/>
      <c r="FF35" s="3"/>
      <c r="FG35" s="7"/>
      <c r="FH35" s="3"/>
      <c r="FI35" s="3"/>
      <c r="FJ35" s="3"/>
      <c r="FK35" s="3"/>
      <c r="FL35" s="3"/>
      <c r="FM35" s="3"/>
      <c r="FN35" s="3"/>
    </row>
    <row r="36" spans="1:170" x14ac:dyDescent="0.25">
      <c r="A36" s="2" t="s">
        <v>223</v>
      </c>
      <c r="B36" s="5">
        <f t="shared" si="1"/>
        <v>677.6467560000001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6">
        <v>0.79900000000000004</v>
      </c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6">
        <v>17.603069999999995</v>
      </c>
      <c r="CY36" s="3"/>
      <c r="CZ36" s="3"/>
      <c r="DA36" s="6">
        <v>2.44509</v>
      </c>
      <c r="DB36" s="6">
        <v>103.60482</v>
      </c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7"/>
      <c r="DO36" s="3"/>
      <c r="DP36" s="3"/>
      <c r="DQ36" s="3"/>
      <c r="DR36" s="3"/>
      <c r="DS36" s="3"/>
      <c r="DT36" s="3"/>
      <c r="DU36" s="6">
        <v>152.51466999999997</v>
      </c>
      <c r="DV36" s="6">
        <v>50.340150000000001</v>
      </c>
      <c r="DW36" s="3"/>
      <c r="DX36" s="6">
        <v>32.810878000000002</v>
      </c>
      <c r="DY36" s="3"/>
      <c r="DZ36" s="3"/>
      <c r="EA36" s="3"/>
      <c r="EB36" s="6">
        <v>28.765799999999999</v>
      </c>
      <c r="EC36" s="6">
        <v>67.923689599999989</v>
      </c>
      <c r="ED36" s="3"/>
      <c r="EE36" s="6">
        <v>7.6708800000000004</v>
      </c>
      <c r="EF36" s="3"/>
      <c r="EG36" s="3"/>
      <c r="EH36" s="3"/>
      <c r="EI36" s="6">
        <v>23.951969600000005</v>
      </c>
      <c r="EJ36" s="3"/>
      <c r="EK36" s="6">
        <v>42.790029199999999</v>
      </c>
      <c r="EL36" s="6">
        <v>17.233442800000002</v>
      </c>
      <c r="EM36" s="6">
        <v>56.490762799999999</v>
      </c>
      <c r="EN36" s="3"/>
      <c r="EO36" s="6">
        <v>35.918278800000003</v>
      </c>
      <c r="EP36" s="6">
        <v>36.784225200000002</v>
      </c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</row>
    <row r="37" spans="1:170" x14ac:dyDescent="0.25">
      <c r="A37" s="2" t="s">
        <v>231</v>
      </c>
      <c r="B37" s="5">
        <f t="shared" si="1"/>
        <v>661.44911999999988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7"/>
      <c r="AY37" s="6">
        <v>129.02415999999999</v>
      </c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6">
        <v>43.444800000000001</v>
      </c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6">
        <v>68.959999999999994</v>
      </c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6">
        <v>152.22920000000002</v>
      </c>
      <c r="CU37" s="6">
        <v>5.8357399999999995</v>
      </c>
      <c r="CV37" s="6">
        <v>56.900620000000004</v>
      </c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6">
        <v>63.772800000000004</v>
      </c>
      <c r="DO37" s="3"/>
      <c r="DP37" s="3"/>
      <c r="DQ37" s="6">
        <v>13.792</v>
      </c>
      <c r="DR37" s="3"/>
      <c r="DS37" s="3"/>
      <c r="DT37" s="6">
        <v>86.889600000000002</v>
      </c>
      <c r="DU37" s="6">
        <v>37.927999999999997</v>
      </c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6">
        <v>2.6721999999999997</v>
      </c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</row>
    <row r="38" spans="1:170" x14ac:dyDescent="0.25">
      <c r="A38" s="2" t="s">
        <v>257</v>
      </c>
      <c r="B38" s="5">
        <f t="shared" si="1"/>
        <v>533.05163960000004</v>
      </c>
      <c r="C38" s="3"/>
      <c r="D38" s="3"/>
      <c r="E38" s="3"/>
      <c r="F38" s="7"/>
      <c r="G38" s="7"/>
      <c r="H38" s="3"/>
      <c r="I38" s="3"/>
      <c r="J38" s="7"/>
      <c r="K38" s="3"/>
      <c r="L38" s="3"/>
      <c r="M38" s="3"/>
      <c r="N38" s="7"/>
      <c r="O38" s="3"/>
      <c r="P38" s="3"/>
      <c r="Q38" s="3"/>
      <c r="R38" s="3"/>
      <c r="S38" s="7"/>
      <c r="T38" s="3"/>
      <c r="U38" s="7"/>
      <c r="V38" s="3"/>
      <c r="W38" s="3"/>
      <c r="X38" s="3"/>
      <c r="Y38" s="3"/>
      <c r="Z38" s="3"/>
      <c r="AA38" s="3"/>
      <c r="AB38" s="3"/>
      <c r="AC38" s="3"/>
      <c r="AD38" s="3"/>
      <c r="AE38" s="7"/>
      <c r="AF38" s="3"/>
      <c r="AG38" s="3"/>
      <c r="AH38" s="3"/>
      <c r="AI38" s="3"/>
      <c r="AJ38" s="7"/>
      <c r="AK38" s="3"/>
      <c r="AL38" s="3"/>
      <c r="AM38" s="3"/>
      <c r="AN38" s="7"/>
      <c r="AO38" s="3"/>
      <c r="AP38" s="3"/>
      <c r="AQ38" s="3"/>
      <c r="AR38" s="7"/>
      <c r="AS38" s="6">
        <v>6.0790500000000005</v>
      </c>
      <c r="AT38" s="7"/>
      <c r="AU38" s="4">
        <v>13.853759999999999</v>
      </c>
      <c r="AV38" s="7"/>
      <c r="AW38" s="6">
        <v>56.486026000000003</v>
      </c>
      <c r="AX38" s="3"/>
      <c r="AY38" s="3"/>
      <c r="AZ38" s="3"/>
      <c r="BA38" s="7"/>
      <c r="BB38" s="7"/>
      <c r="BC38" s="7"/>
      <c r="BD38" s="6">
        <v>1.3509</v>
      </c>
      <c r="BE38" s="3"/>
      <c r="BF38" s="4">
        <v>198.17703</v>
      </c>
      <c r="BG38" s="3"/>
      <c r="BH38" s="3"/>
      <c r="BI38" s="3"/>
      <c r="BJ38" s="3"/>
      <c r="BK38" s="7"/>
      <c r="BL38" s="7"/>
      <c r="BM38" s="3"/>
      <c r="BN38" s="7"/>
      <c r="BO38" s="7"/>
      <c r="BP38" s="7"/>
      <c r="BQ38" s="3"/>
      <c r="BR38" s="7"/>
      <c r="BS38" s="3"/>
      <c r="BT38" s="7"/>
      <c r="BU38" s="7"/>
      <c r="BV38" s="7"/>
      <c r="BW38" s="7"/>
      <c r="BX38" s="3"/>
      <c r="BY38" s="3"/>
      <c r="BZ38" s="3"/>
      <c r="CA38" s="3"/>
      <c r="CB38" s="3"/>
      <c r="CC38" s="3"/>
      <c r="CD38" s="7"/>
      <c r="CE38" s="3"/>
      <c r="CF38" s="3"/>
      <c r="CG38" s="3"/>
      <c r="CH38" s="3"/>
      <c r="CI38" s="4">
        <v>161.58120000000002</v>
      </c>
      <c r="CJ38" s="3"/>
      <c r="CK38" s="3"/>
      <c r="CL38" s="3"/>
      <c r="CM38" s="7"/>
      <c r="CN38" s="3"/>
      <c r="CO38" s="7"/>
      <c r="CP38" s="7"/>
      <c r="CQ38" s="3"/>
      <c r="CR38" s="7"/>
      <c r="CS38" s="4">
        <v>33.772500000000001</v>
      </c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3"/>
      <c r="DU38" s="7"/>
      <c r="DV38" s="7"/>
      <c r="DW38" s="3"/>
      <c r="DX38" s="4">
        <v>13.8348738</v>
      </c>
      <c r="DY38" s="7"/>
      <c r="DZ38" s="4">
        <v>20.3579398</v>
      </c>
      <c r="EA38" s="7"/>
      <c r="EB38" s="7"/>
      <c r="EC38" s="7"/>
      <c r="ED38" s="7"/>
      <c r="EE38" s="7"/>
      <c r="EF38" s="3"/>
      <c r="EG38" s="7"/>
      <c r="EH38" s="3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4">
        <v>27.55836</v>
      </c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3"/>
      <c r="FN38" s="7"/>
    </row>
    <row r="39" spans="1:170" x14ac:dyDescent="0.25">
      <c r="A39" s="2" t="s">
        <v>185</v>
      </c>
      <c r="B39" s="5">
        <f t="shared" si="1"/>
        <v>517.44596200000001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7"/>
      <c r="FH39" s="3"/>
      <c r="FI39" s="3"/>
      <c r="FJ39" s="6">
        <v>146.1378684</v>
      </c>
      <c r="FK39" s="6">
        <v>71.847256799999997</v>
      </c>
      <c r="FL39" s="6">
        <v>77.684556799999996</v>
      </c>
      <c r="FM39" s="6">
        <v>62.294240000000002</v>
      </c>
      <c r="FN39" s="6">
        <v>159.48204000000001</v>
      </c>
    </row>
    <row r="40" spans="1:170" x14ac:dyDescent="0.25">
      <c r="A40" s="2" t="s">
        <v>226</v>
      </c>
      <c r="B40" s="5">
        <f t="shared" si="1"/>
        <v>484.00207119999993</v>
      </c>
      <c r="C40" s="3"/>
      <c r="D40" s="7"/>
      <c r="E40" s="3"/>
      <c r="F40" s="7"/>
      <c r="G40" s="3"/>
      <c r="H40" s="7"/>
      <c r="I40" s="3"/>
      <c r="J40" s="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7"/>
      <c r="AQ40" s="3"/>
      <c r="AR40" s="3"/>
      <c r="AS40" s="7"/>
      <c r="AT40" s="3"/>
      <c r="AU40" s="3"/>
      <c r="AV40" s="3"/>
      <c r="AW40" s="3"/>
      <c r="AX40" s="3"/>
      <c r="AY40" s="7"/>
      <c r="AZ40" s="3"/>
      <c r="BA40" s="3"/>
      <c r="BB40" s="3"/>
      <c r="BC40" s="3"/>
      <c r="BD40" s="3"/>
      <c r="BE40" s="3"/>
      <c r="BF40" s="3"/>
      <c r="BG40" s="7"/>
      <c r="BH40" s="3"/>
      <c r="BI40" s="3"/>
      <c r="BJ40" s="3"/>
      <c r="BK40" s="3"/>
      <c r="BL40" s="3"/>
      <c r="BM40" s="3"/>
      <c r="BN40" s="3"/>
      <c r="BO40" s="3"/>
      <c r="BP40" s="3"/>
      <c r="BQ40" s="7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7"/>
      <c r="CD40" s="3"/>
      <c r="CE40" s="3"/>
      <c r="CF40" s="3"/>
      <c r="CG40" s="3"/>
      <c r="CH40" s="3"/>
      <c r="CI40" s="3"/>
      <c r="CJ40" s="3"/>
      <c r="CK40" s="7"/>
      <c r="CL40" s="3"/>
      <c r="CM40" s="3"/>
      <c r="CN40" s="7"/>
      <c r="CO40" s="3"/>
      <c r="CP40" s="3"/>
      <c r="CQ40" s="3"/>
      <c r="CR40" s="7"/>
      <c r="CS40" s="3"/>
      <c r="CT40" s="3"/>
      <c r="CU40" s="3"/>
      <c r="CV40" s="3"/>
      <c r="CW40" s="7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7"/>
      <c r="DN40" s="6">
        <v>2.3040100000000003</v>
      </c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7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6">
        <v>19.685746640000001</v>
      </c>
      <c r="EW40" s="3"/>
      <c r="EX40" s="3"/>
      <c r="EY40" s="3"/>
      <c r="EZ40" s="3"/>
      <c r="FA40" s="3"/>
      <c r="FB40" s="3"/>
      <c r="FC40" s="6">
        <v>7.4825372599999991</v>
      </c>
      <c r="FD40" s="6">
        <v>4.4590000000000005</v>
      </c>
      <c r="FE40" s="3"/>
      <c r="FF40" s="7"/>
      <c r="FG40" s="6">
        <v>13.932539999999999</v>
      </c>
      <c r="FH40" s="3"/>
      <c r="FI40" s="3"/>
      <c r="FJ40" s="6">
        <v>23.853279999999998</v>
      </c>
      <c r="FK40" s="6">
        <v>125.22141887999997</v>
      </c>
      <c r="FL40" s="6">
        <v>74.431599119999987</v>
      </c>
      <c r="FM40" s="6">
        <v>28.176816639999998</v>
      </c>
      <c r="FN40" s="6">
        <v>184.45512266000003</v>
      </c>
    </row>
    <row r="41" spans="1:170" x14ac:dyDescent="0.25">
      <c r="A41" s="2" t="s">
        <v>216</v>
      </c>
      <c r="B41" s="5">
        <f t="shared" si="1"/>
        <v>447.85513073999994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6">
        <v>3.7948400000000002</v>
      </c>
      <c r="BA41" s="3"/>
      <c r="BB41" s="3"/>
      <c r="BC41" s="6">
        <v>1.3552999999999999</v>
      </c>
      <c r="BD41" s="3"/>
      <c r="BE41" s="3"/>
      <c r="BF41" s="3"/>
      <c r="BG41" s="3"/>
      <c r="BH41" s="6">
        <v>9.2160400000000013</v>
      </c>
      <c r="BI41" s="6">
        <v>27.194140000000001</v>
      </c>
      <c r="BJ41" s="3"/>
      <c r="BK41" s="6">
        <v>54.663505400000005</v>
      </c>
      <c r="BL41" s="6">
        <v>13.553000000000001</v>
      </c>
      <c r="BM41" s="3"/>
      <c r="BN41" s="3"/>
      <c r="BO41" s="6">
        <v>3.3014506200000002</v>
      </c>
      <c r="BP41" s="6">
        <v>9.9492006200000009</v>
      </c>
      <c r="BQ41" s="6">
        <v>12.875350000000001</v>
      </c>
      <c r="BR41" s="3"/>
      <c r="BS41" s="6">
        <v>168.53370770000004</v>
      </c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6">
        <v>1.7618900000000002</v>
      </c>
      <c r="CE41" s="3"/>
      <c r="CF41" s="6">
        <v>3.2527200000000001</v>
      </c>
      <c r="CG41" s="3"/>
      <c r="CH41" s="6">
        <v>4.3369600000000004</v>
      </c>
      <c r="CI41" s="6">
        <v>2.7105999999999999</v>
      </c>
      <c r="CJ41" s="6">
        <v>0.81318000000000001</v>
      </c>
      <c r="CK41" s="3"/>
      <c r="CL41" s="3"/>
      <c r="CM41" s="3"/>
      <c r="CN41" s="3"/>
      <c r="CO41" s="3"/>
      <c r="CP41" s="3"/>
      <c r="CQ41" s="3"/>
      <c r="CR41" s="3"/>
      <c r="CS41" s="6">
        <v>6.7799999999999999E-2</v>
      </c>
      <c r="CT41" s="3"/>
      <c r="CU41" s="3"/>
      <c r="CV41" s="7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6">
        <v>0.81318000000000001</v>
      </c>
      <c r="DI41" s="6">
        <v>2.7105999999999999</v>
      </c>
      <c r="DJ41" s="3"/>
      <c r="DK41" s="6">
        <v>0.40659000000000001</v>
      </c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6">
        <v>10.70687</v>
      </c>
      <c r="ES41" s="3"/>
      <c r="ET41" s="3"/>
      <c r="EU41" s="6">
        <v>1.62636</v>
      </c>
      <c r="EV41" s="3"/>
      <c r="EW41" s="3"/>
      <c r="EX41" s="3"/>
      <c r="EY41" s="3"/>
      <c r="EZ41" s="6">
        <v>8.9276747799999985</v>
      </c>
      <c r="FA41" s="3"/>
      <c r="FB41" s="3"/>
      <c r="FC41" s="3"/>
      <c r="FD41" s="6">
        <v>2.034E-2</v>
      </c>
      <c r="FE41" s="3"/>
      <c r="FF41" s="6">
        <v>5.2966020000000003E-2</v>
      </c>
      <c r="FG41" s="3"/>
      <c r="FH41" s="3"/>
      <c r="FI41" s="6">
        <v>3.39E-2</v>
      </c>
      <c r="FJ41" s="6">
        <v>0.17882123999999999</v>
      </c>
      <c r="FK41" s="6">
        <v>5.8258055800000008</v>
      </c>
      <c r="FL41" s="6">
        <v>1.3571140000000002</v>
      </c>
      <c r="FM41" s="6">
        <v>0.38646000000000003</v>
      </c>
      <c r="FN41" s="6">
        <v>97.428764779999995</v>
      </c>
    </row>
    <row r="42" spans="1:170" x14ac:dyDescent="0.25">
      <c r="A42" s="2" t="s">
        <v>248</v>
      </c>
      <c r="B42" s="5">
        <f t="shared" si="1"/>
        <v>386.78251624999996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7"/>
      <c r="BA42" s="7"/>
      <c r="BB42" s="3"/>
      <c r="BC42" s="3"/>
      <c r="BD42" s="3"/>
      <c r="BE42" s="3"/>
      <c r="BF42" s="7"/>
      <c r="BG42" s="3"/>
      <c r="BH42" s="7"/>
      <c r="BI42" s="7"/>
      <c r="BJ42" s="3"/>
      <c r="BK42" s="3"/>
      <c r="BL42" s="3"/>
      <c r="BM42" s="3"/>
      <c r="BN42" s="3"/>
      <c r="BO42" s="3"/>
      <c r="BP42" s="7"/>
      <c r="BQ42" s="7"/>
      <c r="BR42" s="3"/>
      <c r="BS42" s="3"/>
      <c r="BT42" s="3"/>
      <c r="BU42" s="7"/>
      <c r="BV42" s="3"/>
      <c r="BW42" s="3"/>
      <c r="BX42" s="3"/>
      <c r="BY42" s="7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7"/>
      <c r="CQ42" s="3"/>
      <c r="CR42" s="3"/>
      <c r="CS42" s="3"/>
      <c r="CT42" s="3"/>
      <c r="CU42" s="3"/>
      <c r="CV42" s="7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7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6">
        <v>116.98308324999999</v>
      </c>
      <c r="EU42" s="6">
        <v>269.79943299999996</v>
      </c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</row>
    <row r="43" spans="1:170" x14ac:dyDescent="0.25">
      <c r="A43" s="2" t="s">
        <v>229</v>
      </c>
      <c r="B43" s="5">
        <f t="shared" si="1"/>
        <v>385.64717133999994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7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6">
        <v>6.7765000000000004</v>
      </c>
      <c r="DL43" s="3"/>
      <c r="DM43" s="3"/>
      <c r="DN43" s="3"/>
      <c r="DO43" s="3"/>
      <c r="DP43" s="3"/>
      <c r="DQ43" s="3"/>
      <c r="DR43" s="3"/>
      <c r="DS43" s="3"/>
      <c r="DT43" s="3"/>
      <c r="DU43" s="7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6">
        <v>28.495199999999997</v>
      </c>
      <c r="FA43" s="3"/>
      <c r="FB43" s="6">
        <v>3.4984241600000003</v>
      </c>
      <c r="FC43" s="3"/>
      <c r="FD43" s="6">
        <v>48.790800000000004</v>
      </c>
      <c r="FE43" s="6">
        <v>38.544760000000004</v>
      </c>
      <c r="FF43" s="6">
        <v>6.7765700000000004</v>
      </c>
      <c r="FG43" s="3"/>
      <c r="FH43" s="6">
        <v>27.133120000000002</v>
      </c>
      <c r="FI43" s="6">
        <v>25.750700000000002</v>
      </c>
      <c r="FJ43" s="6">
        <v>29.166070000000001</v>
      </c>
      <c r="FK43" s="6">
        <v>42.922396640000002</v>
      </c>
      <c r="FL43" s="6">
        <v>53.476781599999995</v>
      </c>
      <c r="FM43" s="6">
        <v>66.264068320000007</v>
      </c>
      <c r="FN43" s="6">
        <v>8.0517806200000006</v>
      </c>
    </row>
    <row r="44" spans="1:170" x14ac:dyDescent="0.25">
      <c r="A44" s="2" t="s">
        <v>177</v>
      </c>
      <c r="B44" s="5">
        <f t="shared" si="1"/>
        <v>313.91026580000005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6">
        <v>65.0107</v>
      </c>
      <c r="BK44" s="3"/>
      <c r="BL44" s="3"/>
      <c r="BM44" s="3"/>
      <c r="BN44" s="3"/>
      <c r="BO44" s="3"/>
      <c r="BP44" s="3"/>
      <c r="BQ44" s="7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6">
        <v>110.5840158</v>
      </c>
      <c r="CI44" s="3"/>
      <c r="CJ44" s="3"/>
      <c r="CK44" s="3"/>
      <c r="CL44" s="3"/>
      <c r="CM44" s="3"/>
      <c r="CN44" s="3"/>
      <c r="CO44" s="3"/>
      <c r="CP44" s="3"/>
      <c r="CQ44" s="3"/>
      <c r="CR44" s="6">
        <v>138.31555</v>
      </c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7"/>
      <c r="FB44" s="3"/>
      <c r="FC44" s="3"/>
      <c r="FD44" s="7"/>
      <c r="FE44" s="3"/>
      <c r="FF44" s="3"/>
      <c r="FG44" s="3"/>
      <c r="FH44" s="3"/>
      <c r="FI44" s="3"/>
      <c r="FJ44" s="3"/>
      <c r="FK44" s="7"/>
      <c r="FL44" s="3"/>
      <c r="FM44" s="3"/>
      <c r="FN44" s="3"/>
    </row>
    <row r="45" spans="1:170" x14ac:dyDescent="0.25">
      <c r="A45" s="2" t="s">
        <v>258</v>
      </c>
      <c r="B45" s="5">
        <f t="shared" si="1"/>
        <v>288.78210912000003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7"/>
      <c r="AZ45" s="3"/>
      <c r="BA45" s="3"/>
      <c r="BB45" s="6">
        <v>27.106000000000002</v>
      </c>
      <c r="BC45" s="3"/>
      <c r="BD45" s="3"/>
      <c r="BE45" s="3"/>
      <c r="BF45" s="3"/>
      <c r="BG45" s="3"/>
      <c r="BH45" s="7"/>
      <c r="BI45" s="6">
        <v>14.749955400000001</v>
      </c>
      <c r="BJ45" s="3"/>
      <c r="BK45" s="3"/>
      <c r="BL45" s="3"/>
      <c r="BM45" s="3"/>
      <c r="BN45" s="3"/>
      <c r="BO45" s="3"/>
      <c r="BP45" s="6">
        <v>3.0358999999999998</v>
      </c>
      <c r="BQ45" s="3"/>
      <c r="BR45" s="3"/>
      <c r="BS45" s="3"/>
      <c r="BT45" s="6">
        <v>2.7105999999999999</v>
      </c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6">
        <v>0.27106000000000002</v>
      </c>
      <c r="CJ45" s="3"/>
      <c r="CK45" s="3"/>
      <c r="CL45" s="3"/>
      <c r="CM45" s="3"/>
      <c r="CN45" s="3"/>
      <c r="CO45" s="3"/>
      <c r="CP45" s="3"/>
      <c r="CQ45" s="3"/>
      <c r="CR45" s="3"/>
      <c r="CS45" s="7"/>
      <c r="CT45" s="3"/>
      <c r="CU45" s="7"/>
      <c r="CV45" s="3"/>
      <c r="CW45" s="3"/>
      <c r="CX45" s="3"/>
      <c r="CY45" s="3"/>
      <c r="CZ45" s="7"/>
      <c r="DA45" s="3"/>
      <c r="DB45" s="3"/>
      <c r="DC45" s="3"/>
      <c r="DD45" s="3"/>
      <c r="DE45" s="7"/>
      <c r="DF45" s="3"/>
      <c r="DG45" s="4">
        <v>51.230340000000005</v>
      </c>
      <c r="DH45" s="6">
        <v>23.907519999999998</v>
      </c>
      <c r="DI45" s="3"/>
      <c r="DJ45" s="3"/>
      <c r="DK45" s="6">
        <v>28.31778602</v>
      </c>
      <c r="DL45" s="3"/>
      <c r="DM45" s="3"/>
      <c r="DN45" s="3"/>
      <c r="DO45" s="3"/>
      <c r="DP45" s="3"/>
      <c r="DQ45" s="3"/>
      <c r="DR45" s="3"/>
      <c r="DS45" s="3"/>
      <c r="DT45" s="6">
        <v>11.549287699999999</v>
      </c>
      <c r="DU45" s="6">
        <v>80.904700000000005</v>
      </c>
      <c r="DV45" s="3"/>
      <c r="DW45" s="3"/>
      <c r="DX45" s="7"/>
      <c r="DY45" s="7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6">
        <v>31.442959999999999</v>
      </c>
      <c r="EL45" s="3"/>
      <c r="EM45" s="3"/>
      <c r="EN45" s="3"/>
      <c r="EO45" s="3"/>
      <c r="EP45" s="3"/>
      <c r="EQ45" s="7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6">
        <v>3.0000000000000001E-3</v>
      </c>
      <c r="FE45" s="6">
        <v>13.553000000000001</v>
      </c>
      <c r="FF45" s="3"/>
      <c r="FG45" s="3"/>
      <c r="FH45" s="7"/>
      <c r="FI45" s="3"/>
      <c r="FJ45" s="7"/>
      <c r="FK45" s="7"/>
      <c r="FL45" s="7"/>
      <c r="FM45" s="7"/>
      <c r="FN45" s="7"/>
    </row>
    <row r="46" spans="1:170" x14ac:dyDescent="0.25">
      <c r="A46" s="2" t="s">
        <v>212</v>
      </c>
      <c r="B46" s="5">
        <f t="shared" si="1"/>
        <v>283.90880819999995</v>
      </c>
      <c r="C46" s="3"/>
      <c r="D46" s="3"/>
      <c r="E46" s="3"/>
      <c r="F46" s="3"/>
      <c r="G46" s="4">
        <v>4.0113599999999998</v>
      </c>
      <c r="H46" s="4">
        <v>2.0056799999999999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">
        <v>8.3569999999999993</v>
      </c>
      <c r="AY46" s="3"/>
      <c r="AZ46" s="3"/>
      <c r="BA46" s="3"/>
      <c r="BB46" s="3"/>
      <c r="BC46" s="3"/>
      <c r="BD46" s="4">
        <v>17.549699999999998</v>
      </c>
      <c r="BE46" s="3"/>
      <c r="BF46" s="4">
        <v>36.770799999999994</v>
      </c>
      <c r="BG46" s="3"/>
      <c r="BH46" s="3"/>
      <c r="BI46" s="3"/>
      <c r="BJ46" s="3"/>
      <c r="BK46" s="4">
        <v>16.881139999999998</v>
      </c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>
        <v>1.4608985000000001</v>
      </c>
      <c r="CI46" s="4">
        <v>36.95686924999999</v>
      </c>
      <c r="CJ46" s="4">
        <v>16.379719999999999</v>
      </c>
      <c r="CK46" s="4">
        <v>14.374039999999999</v>
      </c>
      <c r="CL46" s="3"/>
      <c r="CM46" s="3"/>
      <c r="CN46" s="3"/>
      <c r="CO46" s="3"/>
      <c r="CP46" s="3"/>
      <c r="CQ46" s="3"/>
      <c r="CR46" s="3"/>
      <c r="CS46" s="4">
        <v>41.283579999999994</v>
      </c>
      <c r="CT46" s="3"/>
      <c r="CU46" s="3"/>
      <c r="CV46" s="3"/>
      <c r="CW46" s="3"/>
      <c r="CX46" s="3"/>
      <c r="CY46" s="3"/>
      <c r="CZ46" s="3"/>
      <c r="DA46" s="3"/>
      <c r="DB46" s="4">
        <v>4.3456399999999995</v>
      </c>
      <c r="DC46" s="3"/>
      <c r="DD46" s="3"/>
      <c r="DE46" s="3"/>
      <c r="DF46" s="3"/>
      <c r="DG46" s="4">
        <v>38.4422</v>
      </c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4">
        <v>41.651299999999992</v>
      </c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4">
        <v>3.4388804499999996</v>
      </c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</row>
    <row r="47" spans="1:170" x14ac:dyDescent="0.25">
      <c r="A47" s="2" t="s">
        <v>208</v>
      </c>
      <c r="B47" s="5">
        <f t="shared" si="1"/>
        <v>281.63225371999999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6">
        <v>74.270439999999994</v>
      </c>
      <c r="BA47" s="6">
        <v>122.65465</v>
      </c>
      <c r="BB47" s="3"/>
      <c r="BC47" s="3"/>
      <c r="BD47" s="3"/>
      <c r="BE47" s="3"/>
      <c r="BF47" s="6">
        <v>14.765209560000001</v>
      </c>
      <c r="BG47" s="3"/>
      <c r="BH47" s="6">
        <v>4.0659000000000001</v>
      </c>
      <c r="BI47" s="6">
        <v>9.7581600000000002</v>
      </c>
      <c r="BJ47" s="3"/>
      <c r="BK47" s="3"/>
      <c r="BL47" s="3"/>
      <c r="BM47" s="3"/>
      <c r="BN47" s="3"/>
      <c r="BO47" s="3"/>
      <c r="BP47" s="6">
        <v>0.81318000000000001</v>
      </c>
      <c r="BQ47" s="6">
        <v>0.67764999999999997</v>
      </c>
      <c r="BR47" s="3"/>
      <c r="BS47" s="3"/>
      <c r="BT47" s="3"/>
      <c r="BU47" s="6">
        <v>37.27075</v>
      </c>
      <c r="BV47" s="3"/>
      <c r="BW47" s="3"/>
      <c r="BX47" s="3"/>
      <c r="BY47" s="4">
        <v>4.0659000000000001</v>
      </c>
      <c r="BZ47" s="3"/>
      <c r="CA47" s="3"/>
      <c r="CB47" s="3"/>
      <c r="CC47" s="3"/>
      <c r="CD47" s="3"/>
      <c r="CE47" s="7"/>
      <c r="CF47" s="3"/>
      <c r="CG47" s="7"/>
      <c r="CH47" s="3"/>
      <c r="CI47" s="7"/>
      <c r="CJ47" s="3"/>
      <c r="CK47" s="7"/>
      <c r="CL47" s="3"/>
      <c r="CM47" s="3"/>
      <c r="CN47" s="3"/>
      <c r="CO47" s="3"/>
      <c r="CP47" s="6">
        <v>6.7765000000000004</v>
      </c>
      <c r="CQ47" s="3"/>
      <c r="CR47" s="3"/>
      <c r="CS47" s="7"/>
      <c r="CT47" s="7"/>
      <c r="CU47" s="3"/>
      <c r="CV47" s="6">
        <v>5.8277900000000002</v>
      </c>
      <c r="CW47" s="3"/>
      <c r="CX47" s="3"/>
      <c r="CY47" s="3"/>
      <c r="CZ47" s="3"/>
      <c r="DA47" s="3"/>
      <c r="DB47" s="3"/>
      <c r="DC47" s="3"/>
      <c r="DD47" s="3"/>
      <c r="DE47" s="3"/>
      <c r="DF47" s="7"/>
      <c r="DG47" s="3"/>
      <c r="DH47" s="3"/>
      <c r="DI47" s="3"/>
      <c r="DJ47" s="3"/>
      <c r="DK47" s="3"/>
      <c r="DL47" s="3"/>
      <c r="DM47" s="7"/>
      <c r="DN47" s="7"/>
      <c r="DO47" s="7"/>
      <c r="DP47" s="7"/>
      <c r="DQ47" s="7"/>
      <c r="DR47" s="3"/>
      <c r="DS47" s="3"/>
      <c r="DT47" s="3"/>
      <c r="DU47" s="3"/>
      <c r="DV47" s="3"/>
      <c r="DW47" s="3"/>
      <c r="DX47" s="4">
        <v>0.68612415999999998</v>
      </c>
      <c r="DY47" s="7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7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</row>
    <row r="48" spans="1:170" x14ac:dyDescent="0.25">
      <c r="A48" s="2" t="s">
        <v>234</v>
      </c>
      <c r="B48" s="5">
        <f t="shared" si="1"/>
        <v>267.18138519999997</v>
      </c>
      <c r="C48" s="3"/>
      <c r="D48" s="3"/>
      <c r="E48" s="7"/>
      <c r="F48" s="7"/>
      <c r="G48" s="3"/>
      <c r="H48" s="7"/>
      <c r="I48" s="3"/>
      <c r="J48" s="7"/>
      <c r="K48" s="3"/>
      <c r="L48" s="7"/>
      <c r="M48" s="3"/>
      <c r="N48" s="7"/>
      <c r="O48" s="3"/>
      <c r="P48" s="7"/>
      <c r="Q48" s="3"/>
      <c r="R48" s="3"/>
      <c r="S48" s="3"/>
      <c r="T48" s="3"/>
      <c r="U48" s="3"/>
      <c r="V48" s="7"/>
      <c r="W48" s="3"/>
      <c r="X48" s="3"/>
      <c r="Y48" s="7"/>
      <c r="Z48" s="3"/>
      <c r="AA48" s="3"/>
      <c r="AB48" s="7"/>
      <c r="AC48" s="7"/>
      <c r="AD48" s="3"/>
      <c r="AE48" s="3"/>
      <c r="AF48" s="3"/>
      <c r="AG48" s="3"/>
      <c r="AH48" s="7"/>
      <c r="AI48" s="3"/>
      <c r="AJ48" s="3"/>
      <c r="AK48" s="3"/>
      <c r="AL48" s="3"/>
      <c r="AM48" s="3"/>
      <c r="AN48" s="3"/>
      <c r="AO48" s="3"/>
      <c r="AP48" s="3"/>
      <c r="AQ48" s="7"/>
      <c r="AR48" s="7"/>
      <c r="AS48" s="7"/>
      <c r="AT48" s="3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3"/>
      <c r="BG48" s="7"/>
      <c r="BH48" s="3"/>
      <c r="BI48" s="3"/>
      <c r="BJ48" s="7"/>
      <c r="BK48" s="7"/>
      <c r="BL48" s="3"/>
      <c r="BM48" s="3"/>
      <c r="BN48" s="7"/>
      <c r="BO48" s="3"/>
      <c r="BP48" s="3"/>
      <c r="BQ48" s="4">
        <v>0.27126</v>
      </c>
      <c r="BR48" s="3"/>
      <c r="BS48" s="3"/>
      <c r="BT48" s="3"/>
      <c r="BU48" s="6">
        <v>9.4940999999999995</v>
      </c>
      <c r="BV48" s="7"/>
      <c r="BW48" s="3"/>
      <c r="BX48" s="3"/>
      <c r="BY48" s="3"/>
      <c r="BZ48" s="7"/>
      <c r="CA48" s="3"/>
      <c r="CB48" s="3"/>
      <c r="CC48" s="3"/>
      <c r="CD48" s="7"/>
      <c r="CE48" s="4">
        <v>20.073239999999998</v>
      </c>
      <c r="CF48" s="7"/>
      <c r="CG48" s="7"/>
      <c r="CH48" s="7"/>
      <c r="CI48" s="7"/>
      <c r="CJ48" s="7"/>
      <c r="CK48" s="3"/>
      <c r="CL48" s="7"/>
      <c r="CM48" s="3"/>
      <c r="CN48" s="3"/>
      <c r="CO48" s="7"/>
      <c r="CP48" s="3"/>
      <c r="CQ48" s="7"/>
      <c r="CR48" s="7"/>
      <c r="CS48" s="4">
        <v>29.702969999999997</v>
      </c>
      <c r="CT48" s="7"/>
      <c r="CU48" s="7"/>
      <c r="CV48" s="7"/>
      <c r="CW48" s="7"/>
      <c r="CX48" s="3"/>
      <c r="CY48" s="7"/>
      <c r="CZ48" s="7"/>
      <c r="DA48" s="3"/>
      <c r="DB48" s="7"/>
      <c r="DC48" s="3"/>
      <c r="DD48" s="7"/>
      <c r="DE48" s="3"/>
      <c r="DF48" s="7"/>
      <c r="DG48" s="3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3"/>
      <c r="DS48" s="3"/>
      <c r="DT48" s="3"/>
      <c r="DU48" s="3"/>
      <c r="DV48" s="3"/>
      <c r="DW48" s="3"/>
      <c r="DX48" s="4">
        <v>50.444645199999997</v>
      </c>
      <c r="DY48" s="4">
        <v>27.939779999999999</v>
      </c>
      <c r="DZ48" s="6">
        <v>6.2389799999999997</v>
      </c>
      <c r="EA48" s="3"/>
      <c r="EB48" s="3"/>
      <c r="EC48" s="7"/>
      <c r="ED48" s="7"/>
      <c r="EE48" s="3"/>
      <c r="EF48" s="3"/>
      <c r="EG48" s="7"/>
      <c r="EH48" s="3"/>
      <c r="EI48" s="3"/>
      <c r="EJ48" s="3"/>
      <c r="EK48" s="3"/>
      <c r="EL48" s="3"/>
      <c r="EM48" s="3"/>
      <c r="EN48" s="3"/>
      <c r="EO48" s="3"/>
      <c r="EP48" s="3"/>
      <c r="EQ48" s="6">
        <v>62.389799999999994</v>
      </c>
      <c r="ER48" s="3"/>
      <c r="ES48" s="3"/>
      <c r="ET48" s="3"/>
      <c r="EU48" s="3"/>
      <c r="EV48" s="3"/>
      <c r="EW48" s="3"/>
      <c r="EX48" s="4">
        <v>36.348839999999996</v>
      </c>
      <c r="EY48" s="3"/>
      <c r="EZ48" s="3"/>
      <c r="FA48" s="3"/>
      <c r="FB48" s="3"/>
      <c r="FC48" s="3"/>
      <c r="FD48" s="3"/>
      <c r="FE48" s="3"/>
      <c r="FF48" s="3"/>
      <c r="FG48" s="3"/>
      <c r="FH48" s="7"/>
      <c r="FI48" s="3"/>
      <c r="FJ48" s="6">
        <v>24.27777</v>
      </c>
      <c r="FK48" s="7"/>
      <c r="FL48" s="3"/>
      <c r="FM48" s="3"/>
      <c r="FN48" s="3"/>
    </row>
    <row r="49" spans="1:170" x14ac:dyDescent="0.25">
      <c r="A49" s="2" t="s">
        <v>256</v>
      </c>
      <c r="B49" s="5">
        <f t="shared" si="1"/>
        <v>265.98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6">
        <v>20.305</v>
      </c>
      <c r="AW49" s="6">
        <v>15.81</v>
      </c>
      <c r="AX49" s="3"/>
      <c r="AY49" s="3"/>
      <c r="AZ49" s="3"/>
      <c r="BA49" s="3"/>
      <c r="BB49" s="3"/>
      <c r="BC49" s="3"/>
      <c r="BD49" s="3"/>
      <c r="BE49" s="3"/>
      <c r="BF49" s="3"/>
      <c r="BG49" s="6">
        <v>6.2</v>
      </c>
      <c r="BH49" s="3"/>
      <c r="BI49" s="3"/>
      <c r="BJ49" s="3"/>
      <c r="BK49" s="3"/>
      <c r="BL49" s="3"/>
      <c r="BM49" s="3"/>
      <c r="BN49" s="3"/>
      <c r="BO49" s="3"/>
      <c r="BP49" s="6">
        <v>23.25</v>
      </c>
      <c r="BQ49" s="3"/>
      <c r="BR49" s="3"/>
      <c r="BS49" s="3"/>
      <c r="BT49" s="3"/>
      <c r="BU49" s="6">
        <v>19.375</v>
      </c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6">
        <v>15.5</v>
      </c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7"/>
      <c r="EU49" s="3"/>
      <c r="EV49" s="3"/>
      <c r="EW49" s="3"/>
      <c r="EX49" s="3"/>
      <c r="EY49" s="3"/>
      <c r="EZ49" s="3"/>
      <c r="FA49" s="7"/>
      <c r="FB49" s="3"/>
      <c r="FC49" s="7"/>
      <c r="FD49" s="7"/>
      <c r="FE49" s="7"/>
      <c r="FF49" s="6">
        <v>109.74</v>
      </c>
      <c r="FG49" s="7"/>
      <c r="FH49" s="7"/>
      <c r="FI49" s="7"/>
      <c r="FJ49" s="4">
        <v>55.8</v>
      </c>
      <c r="FK49" s="7"/>
      <c r="FL49" s="7"/>
      <c r="FM49" s="7"/>
      <c r="FN49" s="7"/>
    </row>
    <row r="50" spans="1:170" x14ac:dyDescent="0.25">
      <c r="A50" s="2" t="s">
        <v>210</v>
      </c>
      <c r="B50" s="5">
        <f t="shared" si="1"/>
        <v>230.08108999999999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7"/>
      <c r="BA50" s="3"/>
      <c r="BB50" s="3"/>
      <c r="BC50" s="7"/>
      <c r="BD50" s="3"/>
      <c r="BE50" s="3"/>
      <c r="BF50" s="3"/>
      <c r="BG50" s="3"/>
      <c r="BH50" s="7"/>
      <c r="BI50" s="7"/>
      <c r="BJ50" s="3"/>
      <c r="BK50" s="7"/>
      <c r="BL50" s="7"/>
      <c r="BM50" s="3"/>
      <c r="BN50" s="3"/>
      <c r="BO50" s="7"/>
      <c r="BP50" s="7"/>
      <c r="BQ50" s="4">
        <v>112.32599999999999</v>
      </c>
      <c r="BR50" s="3"/>
      <c r="BS50" s="7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7"/>
      <c r="CE50" s="3"/>
      <c r="CF50" s="7"/>
      <c r="CG50" s="3"/>
      <c r="CH50" s="7"/>
      <c r="CI50" s="7"/>
      <c r="CJ50" s="7"/>
      <c r="CK50" s="3"/>
      <c r="CL50" s="3"/>
      <c r="CM50" s="3"/>
      <c r="CN50" s="3"/>
      <c r="CO50" s="3"/>
      <c r="CP50" s="3"/>
      <c r="CQ50" s="3"/>
      <c r="CR50" s="3"/>
      <c r="CS50" s="7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7"/>
      <c r="DI50" s="7"/>
      <c r="DJ50" s="3"/>
      <c r="DK50" s="7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7"/>
      <c r="ES50" s="3"/>
      <c r="ET50" s="3"/>
      <c r="EU50" s="7"/>
      <c r="EV50" s="3"/>
      <c r="EW50" s="3"/>
      <c r="EX50" s="3"/>
      <c r="EY50" s="3"/>
      <c r="EZ50" s="7"/>
      <c r="FA50" s="6">
        <v>44.930399999999999</v>
      </c>
      <c r="FB50" s="3"/>
      <c r="FC50" s="3"/>
      <c r="FD50" s="4">
        <v>37.442</v>
      </c>
      <c r="FE50" s="3"/>
      <c r="FF50" s="7"/>
      <c r="FG50" s="3"/>
      <c r="FH50" s="3"/>
      <c r="FI50" s="7"/>
      <c r="FJ50" s="7"/>
      <c r="FK50" s="4">
        <v>35.382690000000004</v>
      </c>
      <c r="FL50" s="7"/>
      <c r="FM50" s="7"/>
      <c r="FN50" s="7"/>
    </row>
    <row r="51" spans="1:170" ht="30" x14ac:dyDescent="0.25">
      <c r="A51" s="2" t="s">
        <v>247</v>
      </c>
      <c r="B51" s="5">
        <f t="shared" si="1"/>
        <v>209.02992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7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7"/>
      <c r="BW51" s="3"/>
      <c r="BX51" s="3"/>
      <c r="BY51" s="3"/>
      <c r="BZ51" s="3"/>
      <c r="CA51" s="3"/>
      <c r="CB51" s="7"/>
      <c r="CC51" s="3"/>
      <c r="CD51" s="7"/>
      <c r="CE51" s="7"/>
      <c r="CF51" s="7"/>
      <c r="CG51" s="3"/>
      <c r="CH51" s="7"/>
      <c r="CI51" s="3"/>
      <c r="CJ51" s="3"/>
      <c r="CK51" s="7"/>
      <c r="CL51" s="7"/>
      <c r="CM51" s="3"/>
      <c r="CN51" s="7"/>
      <c r="CO51" s="7"/>
      <c r="CP51" s="7"/>
      <c r="CQ51" s="7"/>
      <c r="CR51" s="3"/>
      <c r="CS51" s="7"/>
      <c r="CT51" s="6">
        <v>51.739470000000004</v>
      </c>
      <c r="CU51" s="7"/>
      <c r="CV51" s="7"/>
      <c r="CW51" s="3"/>
      <c r="CX51" s="7"/>
      <c r="CY51" s="4">
        <v>79.334639999999993</v>
      </c>
      <c r="CZ51" s="3"/>
      <c r="DA51" s="7"/>
      <c r="DB51" s="3"/>
      <c r="DC51" s="3"/>
      <c r="DD51" s="3"/>
      <c r="DE51" s="3"/>
      <c r="DF51" s="3"/>
      <c r="DG51" s="3"/>
      <c r="DH51" s="6">
        <v>20.988</v>
      </c>
      <c r="DI51" s="3"/>
      <c r="DJ51" s="3"/>
      <c r="DK51" s="3"/>
      <c r="DL51" s="3"/>
      <c r="DM51" s="7"/>
      <c r="DN51" s="3"/>
      <c r="DO51" s="3"/>
      <c r="DP51" s="7"/>
      <c r="DQ51" s="6">
        <v>8.0652299999999997</v>
      </c>
      <c r="DR51" s="3"/>
      <c r="DS51" s="3"/>
      <c r="DT51" s="3"/>
      <c r="DU51" s="3"/>
      <c r="DV51" s="3"/>
      <c r="DW51" s="3"/>
      <c r="DX51" s="4">
        <v>48.90258</v>
      </c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7"/>
      <c r="EU51" s="3"/>
      <c r="EV51" s="3"/>
      <c r="EW51" s="3"/>
      <c r="EX51" s="3"/>
      <c r="EY51" s="3"/>
      <c r="EZ51" s="3"/>
      <c r="FA51" s="3"/>
      <c r="FB51" s="3"/>
      <c r="FC51" s="7"/>
      <c r="FD51" s="3"/>
      <c r="FE51" s="3"/>
      <c r="FF51" s="3"/>
      <c r="FG51" s="3"/>
      <c r="FH51" s="7"/>
      <c r="FI51" s="3"/>
      <c r="FJ51" s="3"/>
      <c r="FK51" s="3"/>
      <c r="FL51" s="7"/>
      <c r="FM51" s="7"/>
      <c r="FN51" s="3"/>
    </row>
    <row r="52" spans="1:170" x14ac:dyDescent="0.25">
      <c r="A52" s="2" t="s">
        <v>195</v>
      </c>
      <c r="B52" s="5">
        <f t="shared" si="1"/>
        <v>206.55229199999999</v>
      </c>
      <c r="C52" s="3"/>
      <c r="D52" s="3"/>
      <c r="E52" s="3"/>
      <c r="F52" s="3"/>
      <c r="G52" s="3"/>
      <c r="H52" s="3"/>
      <c r="I52" s="3"/>
      <c r="J52" s="7"/>
      <c r="K52" s="7"/>
      <c r="L52" s="7"/>
      <c r="M52" s="3"/>
      <c r="N52" s="3"/>
      <c r="O52" s="3"/>
      <c r="P52" s="7"/>
      <c r="Q52" s="3"/>
      <c r="R52" s="7"/>
      <c r="S52" s="7"/>
      <c r="T52" s="7"/>
      <c r="U52" s="3"/>
      <c r="V52" s="3"/>
      <c r="W52" s="3"/>
      <c r="X52" s="3"/>
      <c r="Y52" s="7"/>
      <c r="Z52" s="3"/>
      <c r="AA52" s="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"/>
      <c r="AR52" s="3"/>
      <c r="AS52" s="3"/>
      <c r="AT52" s="3"/>
      <c r="AU52" s="7"/>
      <c r="AV52" s="7"/>
      <c r="AW52" s="3"/>
      <c r="AX52" s="3"/>
      <c r="AY52" s="3"/>
      <c r="AZ52" s="3"/>
      <c r="BA52" s="7"/>
      <c r="BB52" s="3"/>
      <c r="BC52" s="3"/>
      <c r="BD52" s="7"/>
      <c r="BE52" s="3"/>
      <c r="BF52" s="7"/>
      <c r="BG52" s="3"/>
      <c r="BH52" s="7"/>
      <c r="BI52" s="7"/>
      <c r="BJ52" s="3"/>
      <c r="BK52" s="7"/>
      <c r="BL52" s="7"/>
      <c r="BM52" s="7"/>
      <c r="BN52" s="7"/>
      <c r="BO52" s="7"/>
      <c r="BP52" s="7"/>
      <c r="BQ52" s="3"/>
      <c r="BR52" s="7"/>
      <c r="BS52" s="7"/>
      <c r="BT52" s="3"/>
      <c r="BU52" s="7"/>
      <c r="BV52" s="7"/>
      <c r="BW52" s="7"/>
      <c r="BX52" s="7"/>
      <c r="BY52" s="7"/>
      <c r="BZ52" s="7"/>
      <c r="CA52" s="7"/>
      <c r="CB52" s="3"/>
      <c r="CC52" s="7"/>
      <c r="CD52" s="7"/>
      <c r="CE52" s="7"/>
      <c r="CF52" s="7"/>
      <c r="CG52" s="3"/>
      <c r="CH52" s="7"/>
      <c r="CI52" s="7"/>
      <c r="CJ52" s="3"/>
      <c r="CK52" s="7"/>
      <c r="CL52" s="3"/>
      <c r="CM52" s="3"/>
      <c r="CN52" s="7"/>
      <c r="CO52" s="7"/>
      <c r="CP52" s="7"/>
      <c r="CQ52" s="7"/>
      <c r="CR52" s="7"/>
      <c r="CS52" s="7"/>
      <c r="CT52" s="7"/>
      <c r="CU52" s="7"/>
      <c r="CV52" s="7"/>
      <c r="CW52" s="3"/>
      <c r="CX52" s="7"/>
      <c r="CY52" s="7"/>
      <c r="CZ52" s="7"/>
      <c r="DA52" s="6">
        <v>23.332260000000002</v>
      </c>
      <c r="DB52" s="3"/>
      <c r="DC52" s="7"/>
      <c r="DD52" s="3"/>
      <c r="DE52" s="3"/>
      <c r="DF52" s="3"/>
      <c r="DG52" s="7"/>
      <c r="DH52" s="7"/>
      <c r="DI52" s="7"/>
      <c r="DJ52" s="3"/>
      <c r="DK52" s="3"/>
      <c r="DL52" s="3"/>
      <c r="DM52" s="3"/>
      <c r="DN52" s="3"/>
      <c r="DO52" s="7"/>
      <c r="DP52" s="3"/>
      <c r="DQ52" s="3"/>
      <c r="DR52" s="3"/>
      <c r="DS52" s="3"/>
      <c r="DT52" s="3"/>
      <c r="DU52" s="3"/>
      <c r="DV52" s="3"/>
      <c r="DW52" s="3"/>
      <c r="DX52" s="6">
        <v>12.784799999999999</v>
      </c>
      <c r="DY52" s="7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7"/>
      <c r="FB52" s="3"/>
      <c r="FC52" s="3"/>
      <c r="FD52" s="4">
        <v>170.43523199999998</v>
      </c>
      <c r="FE52" s="3"/>
      <c r="FF52" s="3"/>
      <c r="FG52" s="3"/>
      <c r="FH52" s="3"/>
      <c r="FI52" s="3"/>
      <c r="FJ52" s="3"/>
      <c r="FK52" s="3"/>
      <c r="FL52" s="7"/>
      <c r="FM52" s="3"/>
      <c r="FN52" s="3"/>
    </row>
    <row r="53" spans="1:170" ht="30" x14ac:dyDescent="0.25">
      <c r="A53" s="2" t="s">
        <v>186</v>
      </c>
      <c r="B53" s="5">
        <f t="shared" si="1"/>
        <v>192.51221767999999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6">
        <v>14.73954</v>
      </c>
      <c r="CI53" s="3"/>
      <c r="CJ53" s="6">
        <v>21.082660000000001</v>
      </c>
      <c r="CK53" s="6">
        <v>5.1097199999999994</v>
      </c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6">
        <v>0.67767999999999995</v>
      </c>
      <c r="DE53" s="6">
        <v>3.3883999999999999</v>
      </c>
      <c r="DF53" s="3"/>
      <c r="DG53" s="3"/>
      <c r="DH53" s="3"/>
      <c r="DI53" s="3"/>
      <c r="DJ53" s="3"/>
      <c r="DK53" s="7"/>
      <c r="DL53" s="3"/>
      <c r="DM53" s="6">
        <v>0.33883999999999997</v>
      </c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6">
        <v>111.57117530999999</v>
      </c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6">
        <v>35.604202369999989</v>
      </c>
      <c r="FF53" s="3"/>
      <c r="FG53" s="3"/>
      <c r="FH53" s="3"/>
      <c r="FI53" s="3"/>
      <c r="FJ53" s="3"/>
      <c r="FK53" s="3"/>
      <c r="FL53" s="3"/>
      <c r="FM53" s="3"/>
      <c r="FN53" s="3"/>
    </row>
    <row r="54" spans="1:170" ht="30" x14ac:dyDescent="0.25">
      <c r="A54" s="2" t="s">
        <v>182</v>
      </c>
      <c r="B54" s="5">
        <f t="shared" si="1"/>
        <v>177.76</v>
      </c>
      <c r="C54" s="7"/>
      <c r="D54" s="7"/>
      <c r="E54" s="3"/>
      <c r="F54" s="3"/>
      <c r="G54" s="3"/>
      <c r="H54" s="3"/>
      <c r="I54" s="3"/>
      <c r="J54" s="3"/>
      <c r="K54" s="7"/>
      <c r="L54" s="3"/>
      <c r="M54" s="7"/>
      <c r="N54" s="3"/>
      <c r="O54" s="3"/>
      <c r="P54" s="7"/>
      <c r="Q54" s="7"/>
      <c r="R54" s="7"/>
      <c r="S54" s="3"/>
      <c r="T54" s="3"/>
      <c r="U54" s="3"/>
      <c r="V54" s="3"/>
      <c r="W54" s="3"/>
      <c r="X54" s="3"/>
      <c r="Y54" s="7"/>
      <c r="Z54" s="3"/>
      <c r="AA54" s="3"/>
      <c r="AB54" s="3"/>
      <c r="AC54" s="3"/>
      <c r="AD54" s="3"/>
      <c r="AE54" s="3"/>
      <c r="AF54" s="3"/>
      <c r="AG54" s="3"/>
      <c r="AH54" s="6">
        <v>177.76</v>
      </c>
      <c r="AI54" s="7"/>
      <c r="AJ54" s="3"/>
      <c r="AK54" s="3"/>
      <c r="AL54" s="3"/>
      <c r="AM54" s="3"/>
      <c r="AN54" s="3"/>
      <c r="AO54" s="3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3"/>
      <c r="CC54" s="7"/>
      <c r="CD54" s="3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3"/>
      <c r="CP54" s="3"/>
      <c r="CQ54" s="3"/>
      <c r="CR54" s="7"/>
      <c r="CS54" s="3"/>
      <c r="CT54" s="3"/>
      <c r="CU54" s="3"/>
      <c r="CV54" s="7"/>
      <c r="CW54" s="7"/>
      <c r="CX54" s="3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3"/>
      <c r="DT54" s="7"/>
      <c r="DU54" s="3"/>
      <c r="DV54" s="3"/>
      <c r="DW54" s="3"/>
      <c r="DX54" s="7"/>
      <c r="DY54" s="7"/>
      <c r="DZ54" s="7"/>
      <c r="EA54" s="7"/>
      <c r="EB54" s="3"/>
      <c r="EC54" s="3"/>
      <c r="ED54" s="3"/>
      <c r="EE54" s="3"/>
      <c r="EF54" s="7"/>
      <c r="EG54" s="3"/>
      <c r="EH54" s="3"/>
      <c r="EI54" s="3"/>
      <c r="EJ54" s="7"/>
      <c r="EK54" s="7"/>
      <c r="EL54" s="3"/>
      <c r="EM54" s="3"/>
      <c r="EN54" s="3"/>
      <c r="EO54" s="3"/>
      <c r="EP54" s="7"/>
      <c r="EQ54" s="7"/>
      <c r="ER54" s="3"/>
      <c r="ES54" s="7"/>
      <c r="ET54" s="3"/>
      <c r="EU54" s="7"/>
      <c r="EV54" s="7"/>
      <c r="EW54" s="7"/>
      <c r="EX54" s="3"/>
      <c r="EY54" s="7"/>
      <c r="EZ54" s="7"/>
      <c r="FA54" s="7"/>
      <c r="FB54" s="7"/>
      <c r="FC54" s="7"/>
      <c r="FD54" s="7"/>
      <c r="FE54" s="3"/>
      <c r="FF54" s="7"/>
      <c r="FG54" s="7"/>
      <c r="FH54" s="7"/>
      <c r="FI54" s="7"/>
      <c r="FJ54" s="7"/>
      <c r="FK54" s="7"/>
      <c r="FL54" s="7"/>
      <c r="FM54" s="7"/>
      <c r="FN54" s="7"/>
    </row>
    <row r="55" spans="1:170" x14ac:dyDescent="0.25">
      <c r="A55" s="2" t="s">
        <v>225</v>
      </c>
      <c r="B55" s="5">
        <f t="shared" si="1"/>
        <v>156.14431000000002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7"/>
      <c r="AG55" s="3"/>
      <c r="AH55" s="3"/>
      <c r="AI55" s="3"/>
      <c r="AJ55" s="7"/>
      <c r="AK55" s="3"/>
      <c r="AL55" s="3"/>
      <c r="AM55" s="3"/>
      <c r="AN55" s="3"/>
      <c r="AO55" s="3"/>
      <c r="AP55" s="7"/>
      <c r="AQ55" s="3"/>
      <c r="AR55" s="3"/>
      <c r="AS55" s="3"/>
      <c r="AT55" s="3"/>
      <c r="AU55" s="3"/>
      <c r="AV55" s="3"/>
      <c r="AW55" s="3"/>
      <c r="AX55" s="7"/>
      <c r="AY55" s="7"/>
      <c r="AZ55" s="3"/>
      <c r="BA55" s="3"/>
      <c r="BB55" s="3"/>
      <c r="BC55" s="7"/>
      <c r="BD55" s="7"/>
      <c r="BE55" s="7"/>
      <c r="BF55" s="6">
        <v>19.842479999999998</v>
      </c>
      <c r="BG55" s="3"/>
      <c r="BH55" s="7"/>
      <c r="BI55" s="3"/>
      <c r="BJ55" s="3"/>
      <c r="BK55" s="7"/>
      <c r="BL55" s="7"/>
      <c r="BM55" s="3"/>
      <c r="BN55" s="3"/>
      <c r="BO55" s="7"/>
      <c r="BP55" s="3"/>
      <c r="BQ55" s="3"/>
      <c r="BR55" s="3"/>
      <c r="BS55" s="3"/>
      <c r="BT55" s="3"/>
      <c r="BU55" s="7"/>
      <c r="BV55" s="3"/>
      <c r="BW55" s="3"/>
      <c r="BX55" s="3"/>
      <c r="BY55" s="7"/>
      <c r="BZ55" s="3"/>
      <c r="CA55" s="3"/>
      <c r="CB55" s="3"/>
      <c r="CC55" s="3"/>
      <c r="CD55" s="3"/>
      <c r="CE55" s="7"/>
      <c r="CF55" s="7"/>
      <c r="CG55" s="3"/>
      <c r="CH55" s="3"/>
      <c r="CI55" s="3"/>
      <c r="CJ55" s="3"/>
      <c r="CK55" s="7"/>
      <c r="CL55" s="3"/>
      <c r="CM55" s="3"/>
      <c r="CN55" s="3"/>
      <c r="CO55" s="3"/>
      <c r="CP55" s="3"/>
      <c r="CQ55" s="3"/>
      <c r="CR55" s="3"/>
      <c r="CS55" s="3"/>
      <c r="CT55" s="3"/>
      <c r="CU55" s="4">
        <v>10.494440000000001</v>
      </c>
      <c r="CV55" s="3"/>
      <c r="CW55" s="3"/>
      <c r="CX55" s="6">
        <v>32.100640000000006</v>
      </c>
      <c r="CY55" s="3"/>
      <c r="CZ55" s="7"/>
      <c r="DA55" s="3"/>
      <c r="DB55" s="3"/>
      <c r="DC55" s="3"/>
      <c r="DD55" s="3"/>
      <c r="DE55" s="3"/>
      <c r="DF55" s="4">
        <v>37.788069999999998</v>
      </c>
      <c r="DG55" s="7"/>
      <c r="DH55" s="3"/>
      <c r="DI55" s="7"/>
      <c r="DJ55" s="3"/>
      <c r="DK55" s="3"/>
      <c r="DL55" s="3"/>
      <c r="DM55" s="7"/>
      <c r="DN55" s="7"/>
      <c r="DO55" s="7"/>
      <c r="DP55" s="3"/>
      <c r="DQ55" s="3"/>
      <c r="DR55" s="3"/>
      <c r="DS55" s="3"/>
      <c r="DT55" s="3"/>
      <c r="DU55" s="3"/>
      <c r="DV55" s="3"/>
      <c r="DW55" s="3"/>
      <c r="DX55" s="6">
        <v>9.7227900000000016</v>
      </c>
      <c r="DY55" s="3"/>
      <c r="DZ55" s="3"/>
      <c r="EA55" s="3"/>
      <c r="EB55" s="3"/>
      <c r="EC55" s="3"/>
      <c r="ED55" s="3"/>
      <c r="EE55" s="3"/>
      <c r="EF55" s="3"/>
      <c r="EG55" s="3"/>
      <c r="EH55" s="7"/>
      <c r="EI55" s="3"/>
      <c r="EJ55" s="3"/>
      <c r="EK55" s="3"/>
      <c r="EL55" s="7"/>
      <c r="EM55" s="7"/>
      <c r="EN55" s="4">
        <v>42.749410000000005</v>
      </c>
      <c r="EO55" s="3"/>
      <c r="EP55" s="3"/>
      <c r="EQ55" s="6">
        <v>3.4464800000000002</v>
      </c>
      <c r="ER55" s="3"/>
      <c r="ES55" s="3"/>
      <c r="ET55" s="7"/>
      <c r="EU55" s="3"/>
      <c r="EV55" s="3"/>
      <c r="EW55" s="3"/>
      <c r="EX55" s="7"/>
      <c r="EY55" s="3"/>
      <c r="EZ55" s="3"/>
      <c r="FA55" s="3"/>
      <c r="FB55" s="3"/>
      <c r="FC55" s="3"/>
      <c r="FD55" s="3"/>
      <c r="FE55" s="7"/>
      <c r="FF55" s="3"/>
      <c r="FG55" s="3"/>
      <c r="FH55" s="3"/>
      <c r="FI55" s="3"/>
      <c r="FJ55" s="3"/>
      <c r="FK55" s="7"/>
      <c r="FL55" s="3"/>
      <c r="FM55" s="3"/>
      <c r="FN55" s="7"/>
    </row>
    <row r="56" spans="1:170" ht="30" x14ac:dyDescent="0.25">
      <c r="A56" s="2" t="s">
        <v>193</v>
      </c>
      <c r="B56" s="5">
        <f t="shared" si="1"/>
        <v>152.89492142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6">
        <v>95.10145</v>
      </c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6">
        <v>4.5674099999999997</v>
      </c>
      <c r="DU56" s="3"/>
      <c r="DV56" s="6">
        <v>0.62220602000000003</v>
      </c>
      <c r="DW56" s="3"/>
      <c r="DX56" s="3"/>
      <c r="DY56" s="6">
        <v>35.533435399999995</v>
      </c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6">
        <v>3.2527200000000001</v>
      </c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7"/>
      <c r="FJ56" s="6">
        <v>1.6128699999999998</v>
      </c>
      <c r="FK56" s="3"/>
      <c r="FL56" s="6">
        <v>7.0475600000000007</v>
      </c>
      <c r="FM56" s="6">
        <v>1.8296899999999998</v>
      </c>
      <c r="FN56" s="6">
        <v>3.3275800000000002</v>
      </c>
    </row>
    <row r="57" spans="1:170" x14ac:dyDescent="0.25">
      <c r="A57" s="2" t="s">
        <v>175</v>
      </c>
      <c r="B57" s="5">
        <f t="shared" si="1"/>
        <v>145.99235589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7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6">
        <v>10.374700000000001</v>
      </c>
      <c r="CT57" s="3"/>
      <c r="CU57" s="3"/>
      <c r="CV57" s="3"/>
      <c r="CW57" s="3"/>
      <c r="CX57" s="7"/>
      <c r="CY57" s="3"/>
      <c r="CZ57" s="3"/>
      <c r="DA57" s="7"/>
      <c r="DB57" s="7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7"/>
      <c r="DV57" s="7"/>
      <c r="DW57" s="3"/>
      <c r="DX57" s="4">
        <v>112.6396</v>
      </c>
      <c r="DY57" s="6">
        <v>22.2315</v>
      </c>
      <c r="DZ57" s="3"/>
      <c r="EA57" s="3"/>
      <c r="EB57" s="7"/>
      <c r="EC57" s="7"/>
      <c r="ED57" s="3"/>
      <c r="EE57" s="7"/>
      <c r="EF57" s="3"/>
      <c r="EG57" s="3"/>
      <c r="EH57" s="3"/>
      <c r="EI57" s="7"/>
      <c r="EJ57" s="3"/>
      <c r="EK57" s="7"/>
      <c r="EL57" s="7"/>
      <c r="EM57" s="7"/>
      <c r="EN57" s="3"/>
      <c r="EO57" s="7"/>
      <c r="EP57" s="7"/>
      <c r="EQ57" s="3"/>
      <c r="ER57" s="3"/>
      <c r="ES57" s="3"/>
      <c r="ET57" s="3"/>
      <c r="EU57" s="3"/>
      <c r="EV57" s="3"/>
      <c r="EW57" s="6">
        <v>0.74655589000000011</v>
      </c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</row>
    <row r="58" spans="1:170" x14ac:dyDescent="0.25">
      <c r="A58" s="2" t="s">
        <v>189</v>
      </c>
      <c r="B58" s="5">
        <f t="shared" si="1"/>
        <v>140.62938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7"/>
      <c r="CN58" s="3"/>
      <c r="CO58" s="7"/>
      <c r="CP58" s="7"/>
      <c r="CQ58" s="3"/>
      <c r="CR58" s="3"/>
      <c r="CS58" s="7"/>
      <c r="CT58" s="7"/>
      <c r="CU58" s="3"/>
      <c r="CV58" s="3"/>
      <c r="CW58" s="3"/>
      <c r="CX58" s="3"/>
      <c r="CY58" s="3"/>
      <c r="CZ58" s="6">
        <v>140.62938</v>
      </c>
      <c r="DA58" s="3"/>
      <c r="DB58" s="3"/>
      <c r="DC58" s="7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</row>
    <row r="59" spans="1:170" x14ac:dyDescent="0.25">
      <c r="A59" s="2" t="s">
        <v>255</v>
      </c>
      <c r="B59" s="5">
        <f t="shared" si="1"/>
        <v>139.50606883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7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6">
        <v>0.44462999999999997</v>
      </c>
      <c r="CG59" s="3"/>
      <c r="CH59" s="6">
        <v>14.69313</v>
      </c>
      <c r="CI59" s="6">
        <v>8.2997600000000009</v>
      </c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7"/>
      <c r="CV59" s="3"/>
      <c r="CW59" s="3"/>
      <c r="CX59" s="7"/>
      <c r="CY59" s="3"/>
      <c r="CZ59" s="3"/>
      <c r="DA59" s="3"/>
      <c r="DB59" s="3"/>
      <c r="DC59" s="3"/>
      <c r="DD59" s="3"/>
      <c r="DE59" s="3"/>
      <c r="DF59" s="7"/>
      <c r="DG59" s="3"/>
      <c r="DH59" s="3"/>
      <c r="DI59" s="3"/>
      <c r="DJ59" s="3"/>
      <c r="DK59" s="3"/>
      <c r="DL59" s="6">
        <v>66.358350000000016</v>
      </c>
      <c r="DM59" s="3"/>
      <c r="DN59" s="3"/>
      <c r="DO59" s="6">
        <v>8.533988830000002</v>
      </c>
      <c r="DP59" s="3"/>
      <c r="DQ59" s="3"/>
      <c r="DR59" s="3"/>
      <c r="DS59" s="3"/>
      <c r="DT59" s="3"/>
      <c r="DU59" s="3"/>
      <c r="DV59" s="3"/>
      <c r="DW59" s="3"/>
      <c r="DX59" s="7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7"/>
      <c r="EO59" s="3"/>
      <c r="EP59" s="3"/>
      <c r="EQ59" s="7"/>
      <c r="ER59" s="3"/>
      <c r="ES59" s="3"/>
      <c r="ET59" s="6">
        <v>41.176210000000005</v>
      </c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</row>
    <row r="60" spans="1:170" x14ac:dyDescent="0.25">
      <c r="A60" s="2" t="s">
        <v>170</v>
      </c>
      <c r="B60" s="5">
        <f t="shared" si="1"/>
        <v>125.76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7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7"/>
      <c r="EW60" s="3"/>
      <c r="EX60" s="3"/>
      <c r="EY60" s="3"/>
      <c r="EZ60" s="3"/>
      <c r="FA60" s="3"/>
      <c r="FB60" s="3"/>
      <c r="FC60" s="7"/>
      <c r="FD60" s="7"/>
      <c r="FE60" s="3"/>
      <c r="FF60" s="3"/>
      <c r="FG60" s="7"/>
      <c r="FH60" s="3"/>
      <c r="FI60" s="3"/>
      <c r="FJ60" s="7"/>
      <c r="FK60" s="7"/>
      <c r="FL60" s="7"/>
      <c r="FM60" s="7"/>
      <c r="FN60" s="4">
        <v>125.76</v>
      </c>
    </row>
    <row r="61" spans="1:170" x14ac:dyDescent="0.25">
      <c r="A61" s="2" t="s">
        <v>222</v>
      </c>
      <c r="B61" s="5">
        <f t="shared" si="1"/>
        <v>120.04746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7"/>
      <c r="FB61" s="3"/>
      <c r="FC61" s="3"/>
      <c r="FD61" s="3"/>
      <c r="FE61" s="3"/>
      <c r="FF61" s="3"/>
      <c r="FG61" s="3"/>
      <c r="FH61" s="3"/>
      <c r="FI61" s="6">
        <v>120.04746</v>
      </c>
      <c r="FJ61" s="3"/>
      <c r="FK61" s="3"/>
      <c r="FL61" s="3"/>
      <c r="FM61" s="3"/>
      <c r="FN61" s="3"/>
    </row>
    <row r="62" spans="1:170" x14ac:dyDescent="0.25">
      <c r="A62" s="2" t="s">
        <v>176</v>
      </c>
      <c r="B62" s="5">
        <f t="shared" si="1"/>
        <v>108.13944500000001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6">
        <v>36.109950000000005</v>
      </c>
      <c r="DY62" s="6">
        <v>27.863480000000003</v>
      </c>
      <c r="DZ62" s="3"/>
      <c r="EA62" s="6">
        <v>2.3713600000000001</v>
      </c>
      <c r="EB62" s="6">
        <v>7.4104999999999999</v>
      </c>
      <c r="EC62" s="3"/>
      <c r="ED62" s="3"/>
      <c r="EE62" s="3"/>
      <c r="EF62" s="3"/>
      <c r="EG62" s="3"/>
      <c r="EH62" s="3"/>
      <c r="EI62" s="3"/>
      <c r="EJ62" s="3"/>
      <c r="EK62" s="6">
        <v>7.1309151999999996</v>
      </c>
      <c r="EL62" s="3"/>
      <c r="EM62" s="3"/>
      <c r="EN62" s="3"/>
      <c r="EO62" s="3"/>
      <c r="EP62" s="3"/>
      <c r="EQ62" s="3"/>
      <c r="ER62" s="4">
        <v>6.8517398000000007</v>
      </c>
      <c r="ES62" s="6">
        <v>11.66886</v>
      </c>
      <c r="ET62" s="7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6">
        <v>8.73264</v>
      </c>
    </row>
    <row r="63" spans="1:170" x14ac:dyDescent="0.25">
      <c r="A63" s="2" t="s">
        <v>249</v>
      </c>
      <c r="B63" s="5">
        <f t="shared" si="1"/>
        <v>106.86915999999999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6">
        <v>32.799999999999997</v>
      </c>
      <c r="DF63" s="6">
        <v>14.09356</v>
      </c>
      <c r="DG63" s="3"/>
      <c r="DH63" s="3"/>
      <c r="DI63" s="3"/>
      <c r="DJ63" s="3"/>
      <c r="DK63" s="7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7"/>
      <c r="FA63" s="3"/>
      <c r="FB63" s="7"/>
      <c r="FC63" s="3"/>
      <c r="FD63" s="7"/>
      <c r="FE63" s="7"/>
      <c r="FF63" s="7"/>
      <c r="FG63" s="3"/>
      <c r="FH63" s="7"/>
      <c r="FI63" s="7"/>
      <c r="FJ63" s="4">
        <v>59.9756</v>
      </c>
      <c r="FK63" s="7"/>
      <c r="FL63" s="7"/>
      <c r="FM63" s="7"/>
      <c r="FN63" s="7"/>
    </row>
    <row r="64" spans="1:170" x14ac:dyDescent="0.25">
      <c r="A64" s="2" t="s">
        <v>168</v>
      </c>
      <c r="B64" s="5">
        <f t="shared" si="1"/>
        <v>100.09493999999999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6">
        <v>100.09493999999999</v>
      </c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7"/>
      <c r="FL64" s="3"/>
      <c r="FM64" s="3"/>
      <c r="FN64" s="3"/>
    </row>
    <row r="65" spans="1:170" x14ac:dyDescent="0.25">
      <c r="A65" s="2" t="s">
        <v>184</v>
      </c>
      <c r="B65" s="5">
        <f t="shared" si="1"/>
        <v>98.196120000000008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7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7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7"/>
      <c r="CU65" s="7"/>
      <c r="CV65" s="7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6">
        <v>12.749219999999999</v>
      </c>
      <c r="DH65" s="3"/>
      <c r="DI65" s="3"/>
      <c r="DJ65" s="3"/>
      <c r="DK65" s="3"/>
      <c r="DL65" s="3"/>
      <c r="DM65" s="3"/>
      <c r="DN65" s="7"/>
      <c r="DO65" s="3"/>
      <c r="DP65" s="3"/>
      <c r="DQ65" s="7"/>
      <c r="DR65" s="3"/>
      <c r="DS65" s="3"/>
      <c r="DT65" s="7"/>
      <c r="DU65" s="7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6">
        <v>68.357520000000008</v>
      </c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6">
        <v>17.089380000000002</v>
      </c>
      <c r="ET65" s="7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</row>
    <row r="66" spans="1:170" x14ac:dyDescent="0.25">
      <c r="A66" s="2" t="s">
        <v>224</v>
      </c>
      <c r="B66" s="5">
        <f t="shared" ref="B66:B92" si="2">SUM(C66:FN66)</f>
        <v>94.967765799999995</v>
      </c>
      <c r="C66" s="3"/>
      <c r="D66" s="3"/>
      <c r="E66" s="3"/>
      <c r="F66" s="7"/>
      <c r="G66" s="3"/>
      <c r="H66" s="7"/>
      <c r="I66" s="7"/>
      <c r="J66" s="7"/>
      <c r="K66" s="3"/>
      <c r="L66" s="3"/>
      <c r="M66" s="3"/>
      <c r="N66" s="7"/>
      <c r="O66" s="3"/>
      <c r="P66" s="3"/>
      <c r="Q66" s="3"/>
      <c r="R66" s="3"/>
      <c r="S66" s="7"/>
      <c r="T66" s="7"/>
      <c r="U66" s="3"/>
      <c r="V66" s="3"/>
      <c r="W66" s="7"/>
      <c r="X66" s="3"/>
      <c r="Y66" s="7"/>
      <c r="Z66" s="7"/>
      <c r="AA66" s="3"/>
      <c r="AB66" s="3"/>
      <c r="AC66" s="7"/>
      <c r="AD66" s="3"/>
      <c r="AE66" s="7"/>
      <c r="AF66" s="3"/>
      <c r="AG66" s="3"/>
      <c r="AH66" s="3"/>
      <c r="AI66" s="3"/>
      <c r="AJ66" s="7"/>
      <c r="AK66" s="3"/>
      <c r="AL66" s="3"/>
      <c r="AM66" s="3"/>
      <c r="AN66" s="3"/>
      <c r="AO66" s="3"/>
      <c r="AP66" s="7"/>
      <c r="AQ66" s="7"/>
      <c r="AR66" s="3"/>
      <c r="AS66" s="7"/>
      <c r="AT66" s="3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3"/>
      <c r="BF66" s="7"/>
      <c r="BG66" s="7"/>
      <c r="BH66" s="7"/>
      <c r="BI66" s="3"/>
      <c r="BJ66" s="7"/>
      <c r="BK66" s="7"/>
      <c r="BL66" s="3"/>
      <c r="BM66" s="7"/>
      <c r="BN66" s="3"/>
      <c r="BO66" s="3"/>
      <c r="BP66" s="7"/>
      <c r="BQ66" s="3"/>
      <c r="BR66" s="7"/>
      <c r="BS66" s="7"/>
      <c r="BT66" s="7"/>
      <c r="BU66" s="7"/>
      <c r="BV66" s="7"/>
      <c r="BW66" s="7"/>
      <c r="BX66" s="7"/>
      <c r="BY66" s="7"/>
      <c r="BZ66" s="3"/>
      <c r="CA66" s="7"/>
      <c r="CB66" s="7"/>
      <c r="CC66" s="7"/>
      <c r="CD66" s="3"/>
      <c r="CE66" s="7"/>
      <c r="CF66" s="7"/>
      <c r="CG66" s="7"/>
      <c r="CH66" s="7"/>
      <c r="CI66" s="7"/>
      <c r="CJ66" s="7"/>
      <c r="CK66" s="7"/>
      <c r="CL66" s="7"/>
      <c r="CM66" s="6">
        <v>11.79738</v>
      </c>
      <c r="CN66" s="7"/>
      <c r="CO66" s="4">
        <v>16.663</v>
      </c>
      <c r="CP66" s="4">
        <v>8.3868957999999996</v>
      </c>
      <c r="CQ66" s="7"/>
      <c r="CR66" s="7"/>
      <c r="CS66" s="4">
        <v>37.091789999999996</v>
      </c>
      <c r="CT66" s="4">
        <v>19.9956</v>
      </c>
      <c r="CU66" s="7"/>
      <c r="CV66" s="7"/>
      <c r="CW66" s="7"/>
      <c r="CX66" s="3"/>
      <c r="CY66" s="7"/>
      <c r="CZ66" s="7"/>
      <c r="DA66" s="7"/>
      <c r="DB66" s="7"/>
      <c r="DC66" s="4">
        <v>1.0330999999999999</v>
      </c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3"/>
      <c r="DS66" s="7"/>
      <c r="DT66" s="7"/>
      <c r="DU66" s="7"/>
      <c r="DV66" s="7"/>
      <c r="DW66" s="3"/>
      <c r="DX66" s="7"/>
      <c r="DY66" s="7"/>
      <c r="DZ66" s="7"/>
      <c r="EA66" s="7"/>
      <c r="EB66" s="7"/>
      <c r="EC66" s="7"/>
      <c r="ED66" s="3"/>
      <c r="EE66" s="7"/>
      <c r="EF66" s="3"/>
      <c r="EG66" s="3"/>
      <c r="EH66" s="3"/>
      <c r="EI66" s="3"/>
      <c r="EJ66" s="3"/>
      <c r="EK66" s="7"/>
      <c r="EL66" s="3"/>
      <c r="EM66" s="3"/>
      <c r="EN66" s="3"/>
      <c r="EO66" s="3"/>
      <c r="EP66" s="3"/>
      <c r="EQ66" s="7"/>
      <c r="ER66" s="7"/>
      <c r="ES66" s="3"/>
      <c r="ET66" s="7"/>
      <c r="EU66" s="7"/>
      <c r="EV66" s="3"/>
      <c r="EW66" s="3"/>
      <c r="EX66" s="3"/>
      <c r="EY66" s="7"/>
      <c r="EZ66" s="7"/>
      <c r="FA66" s="3"/>
      <c r="FB66" s="3"/>
      <c r="FC66" s="3"/>
      <c r="FD66" s="3"/>
      <c r="FE66" s="7"/>
      <c r="FF66" s="3"/>
      <c r="FG66" s="3"/>
      <c r="FH66" s="3"/>
      <c r="FI66" s="7"/>
      <c r="FJ66" s="3"/>
      <c r="FK66" s="3"/>
      <c r="FL66" s="3"/>
      <c r="FM66" s="3"/>
      <c r="FN66" s="3"/>
    </row>
    <row r="67" spans="1:170" x14ac:dyDescent="0.25">
      <c r="A67" s="2" t="s">
        <v>183</v>
      </c>
      <c r="B67" s="5">
        <f t="shared" si="2"/>
        <v>82.75804832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>
        <v>2.03295</v>
      </c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6">
        <v>27.106000000000002</v>
      </c>
      <c r="DY67" s="6">
        <v>47.62865832</v>
      </c>
      <c r="DZ67" s="3"/>
      <c r="EA67" s="3"/>
      <c r="EB67" s="3"/>
      <c r="EC67" s="3"/>
      <c r="ED67" s="3"/>
      <c r="EE67" s="3"/>
      <c r="EF67" s="3"/>
      <c r="EG67" s="3"/>
      <c r="EH67" s="3"/>
      <c r="EI67" s="6">
        <v>5.9904399999999995</v>
      </c>
      <c r="EJ67" s="3"/>
      <c r="EK67" s="7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</row>
    <row r="68" spans="1:170" x14ac:dyDescent="0.25">
      <c r="A68" s="2" t="s">
        <v>191</v>
      </c>
      <c r="B68" s="5">
        <f t="shared" si="2"/>
        <v>77.580000000000013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7"/>
      <c r="BR68" s="3"/>
      <c r="BS68" s="3"/>
      <c r="BT68" s="3"/>
      <c r="BU68" s="7"/>
      <c r="BV68" s="3"/>
      <c r="BW68" s="3"/>
      <c r="BX68" s="3"/>
      <c r="BY68" s="3"/>
      <c r="BZ68" s="3"/>
      <c r="CA68" s="3"/>
      <c r="CB68" s="3"/>
      <c r="CC68" s="3"/>
      <c r="CD68" s="3"/>
      <c r="CE68" s="7"/>
      <c r="CF68" s="3"/>
      <c r="CG68" s="3"/>
      <c r="CH68" s="3"/>
      <c r="CI68" s="3"/>
      <c r="CJ68" s="3"/>
      <c r="CK68" s="6">
        <v>66.718800000000002</v>
      </c>
      <c r="CL68" s="3"/>
      <c r="CM68" s="3"/>
      <c r="CN68" s="3"/>
      <c r="CO68" s="3"/>
      <c r="CP68" s="3"/>
      <c r="CQ68" s="3"/>
      <c r="CR68" s="3"/>
      <c r="CS68" s="7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6">
        <v>2.2412000000000001</v>
      </c>
      <c r="DP68" s="3"/>
      <c r="DQ68" s="3"/>
      <c r="DR68" s="3"/>
      <c r="DS68" s="3"/>
      <c r="DT68" s="3"/>
      <c r="DU68" s="3"/>
      <c r="DV68" s="3"/>
      <c r="DW68" s="3"/>
      <c r="DX68" s="7"/>
      <c r="DY68" s="4">
        <v>8.6199999999999992</v>
      </c>
      <c r="DZ68" s="7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7"/>
      <c r="ER68" s="3"/>
      <c r="ES68" s="3"/>
      <c r="ET68" s="3"/>
      <c r="EU68" s="3"/>
      <c r="EV68" s="3"/>
      <c r="EW68" s="3"/>
      <c r="EX68" s="7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7"/>
      <c r="FK68" s="3"/>
      <c r="FL68" s="3"/>
      <c r="FM68" s="3"/>
      <c r="FN68" s="3"/>
    </row>
    <row r="69" spans="1:170" x14ac:dyDescent="0.25">
      <c r="A69" s="2" t="s">
        <v>237</v>
      </c>
      <c r="B69" s="5">
        <f t="shared" si="2"/>
        <v>74.17492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7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6">
        <v>74.17492</v>
      </c>
      <c r="FI69" s="3"/>
      <c r="FJ69" s="3"/>
      <c r="FK69" s="3"/>
      <c r="FL69" s="3"/>
      <c r="FM69" s="3"/>
      <c r="FN69" s="3"/>
    </row>
    <row r="70" spans="1:170" x14ac:dyDescent="0.25">
      <c r="A70" s="2" t="s">
        <v>171</v>
      </c>
      <c r="B70" s="5">
        <f t="shared" si="2"/>
        <v>73.077112000000014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>
        <v>1.3552999999999999</v>
      </c>
      <c r="DD70" s="3"/>
      <c r="DE70" s="3"/>
      <c r="DF70" s="6">
        <v>1.3552999999999999</v>
      </c>
      <c r="DG70" s="3"/>
      <c r="DH70" s="3"/>
      <c r="DI70" s="3"/>
      <c r="DJ70" s="3"/>
      <c r="DK70" s="3"/>
      <c r="DL70" s="3"/>
      <c r="DM70" s="3"/>
      <c r="DN70" s="6">
        <v>70.366512000000014</v>
      </c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7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</row>
    <row r="71" spans="1:170" x14ac:dyDescent="0.25">
      <c r="A71" s="2" t="s">
        <v>219</v>
      </c>
      <c r="B71" s="5">
        <f t="shared" si="2"/>
        <v>65.903306400000005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6">
        <v>65.903306400000005</v>
      </c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7"/>
      <c r="FI71" s="3"/>
      <c r="FJ71" s="3"/>
      <c r="FK71" s="3"/>
      <c r="FL71" s="3"/>
      <c r="FM71" s="3"/>
      <c r="FN71" s="3"/>
    </row>
    <row r="72" spans="1:170" x14ac:dyDescent="0.25">
      <c r="A72" s="2" t="s">
        <v>207</v>
      </c>
      <c r="B72" s="5">
        <f t="shared" si="2"/>
        <v>52.553509999999996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6">
        <v>52.553509999999996</v>
      </c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7"/>
      <c r="EP72" s="3"/>
      <c r="EQ72" s="7"/>
      <c r="ER72" s="7"/>
      <c r="ES72" s="7"/>
      <c r="ET72" s="7"/>
      <c r="EU72" s="7"/>
      <c r="EV72" s="7"/>
      <c r="EW72" s="3"/>
      <c r="EX72" s="7"/>
      <c r="EY72" s="3"/>
      <c r="EZ72" s="3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</row>
    <row r="73" spans="1:170" x14ac:dyDescent="0.25">
      <c r="A73" s="2" t="s">
        <v>197</v>
      </c>
      <c r="B73" s="5">
        <f t="shared" si="2"/>
        <v>50.463996480000006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4">
        <v>38.714260000000003</v>
      </c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4">
        <v>11.749736479999999</v>
      </c>
      <c r="FH73" s="7"/>
      <c r="FI73" s="7"/>
      <c r="FJ73" s="7"/>
      <c r="FK73" s="7"/>
      <c r="FL73" s="7"/>
      <c r="FM73" s="3"/>
      <c r="FN73" s="7"/>
    </row>
    <row r="74" spans="1:170" ht="30" x14ac:dyDescent="0.25">
      <c r="A74" s="2" t="s">
        <v>236</v>
      </c>
      <c r="B74" s="5">
        <f t="shared" si="2"/>
        <v>24.395400000000002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7"/>
      <c r="AZ74" s="7"/>
      <c r="BA74" s="3"/>
      <c r="BB74" s="3"/>
      <c r="BC74" s="3"/>
      <c r="BD74" s="3"/>
      <c r="BE74" s="3"/>
      <c r="BF74" s="7"/>
      <c r="BG74" s="3"/>
      <c r="BH74" s="3"/>
      <c r="BI74" s="3"/>
      <c r="BJ74" s="7"/>
      <c r="BK74" s="3"/>
      <c r="BL74" s="3"/>
      <c r="BM74" s="7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7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7"/>
      <c r="CV74" s="7"/>
      <c r="CW74" s="7"/>
      <c r="CX74" s="7"/>
      <c r="CY74" s="7"/>
      <c r="CZ74" s="7"/>
      <c r="DA74" s="7"/>
      <c r="DB74" s="3"/>
      <c r="DC74" s="3"/>
      <c r="DD74" s="3"/>
      <c r="DE74" s="3"/>
      <c r="DF74" s="7"/>
      <c r="DG74" s="3"/>
      <c r="DH74" s="3"/>
      <c r="DI74" s="3"/>
      <c r="DJ74" s="3"/>
      <c r="DK74" s="3"/>
      <c r="DL74" s="3"/>
      <c r="DM74" s="3"/>
      <c r="DN74" s="7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7"/>
      <c r="EK74" s="3"/>
      <c r="EL74" s="3"/>
      <c r="EM74" s="3"/>
      <c r="EN74" s="3"/>
      <c r="EO74" s="3"/>
      <c r="EP74" s="3"/>
      <c r="EQ74" s="3"/>
      <c r="ER74" s="6">
        <v>24.395400000000002</v>
      </c>
      <c r="ES74" s="3"/>
      <c r="ET74" s="3"/>
      <c r="EU74" s="3"/>
      <c r="EV74" s="3"/>
      <c r="EW74" s="3"/>
      <c r="EX74" s="3"/>
      <c r="EY74" s="3"/>
      <c r="EZ74" s="3"/>
      <c r="FA74" s="7"/>
      <c r="FB74" s="3"/>
      <c r="FC74" s="3"/>
      <c r="FD74" s="7"/>
      <c r="FE74" s="3"/>
      <c r="FF74" s="3"/>
      <c r="FG74" s="3"/>
      <c r="FH74" s="3"/>
      <c r="FI74" s="3"/>
      <c r="FJ74" s="3"/>
      <c r="FK74" s="3"/>
      <c r="FL74" s="3"/>
      <c r="FM74" s="3"/>
      <c r="FN74" s="7"/>
    </row>
    <row r="75" spans="1:170" x14ac:dyDescent="0.25">
      <c r="A75" s="2" t="s">
        <v>228</v>
      </c>
      <c r="B75" s="5">
        <f t="shared" si="2"/>
        <v>13.553000000000001</v>
      </c>
      <c r="C75" s="7"/>
      <c r="D75" s="7"/>
      <c r="E75" s="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3"/>
      <c r="AG75" s="7"/>
      <c r="AH75" s="3"/>
      <c r="AI75" s="3"/>
      <c r="AJ75" s="3"/>
      <c r="AK75" s="7"/>
      <c r="AL75" s="3"/>
      <c r="AM75" s="7"/>
      <c r="AN75" s="3"/>
      <c r="AO75" s="3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4">
        <v>6.7765000000000004</v>
      </c>
      <c r="ES75" s="7"/>
      <c r="ET75" s="4">
        <v>6.7765000000000004</v>
      </c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</row>
    <row r="76" spans="1:170" ht="30" x14ac:dyDescent="0.25">
      <c r="A76" s="2" t="s">
        <v>235</v>
      </c>
      <c r="B76" s="5">
        <f t="shared" si="2"/>
        <v>12.59328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7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6">
        <v>12.59328</v>
      </c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</row>
    <row r="77" spans="1:170" x14ac:dyDescent="0.25">
      <c r="A77" s="2" t="s">
        <v>179</v>
      </c>
      <c r="B77" s="5">
        <f t="shared" si="2"/>
        <v>11.985749999999999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7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6">
        <v>11.985749999999999</v>
      </c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</row>
    <row r="78" spans="1:170" x14ac:dyDescent="0.25">
      <c r="A78" s="2" t="s">
        <v>199</v>
      </c>
      <c r="B78" s="5">
        <f t="shared" si="2"/>
        <v>11.263960000000001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7"/>
      <c r="BF78" s="4">
        <v>11.263960000000001</v>
      </c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7"/>
      <c r="BS78" s="7"/>
      <c r="BT78" s="3"/>
      <c r="BU78" s="7"/>
      <c r="BV78" s="3"/>
      <c r="BW78" s="3"/>
      <c r="BX78" s="3"/>
      <c r="BY78" s="3"/>
      <c r="BZ78" s="3"/>
      <c r="CA78" s="3"/>
      <c r="CB78" s="3"/>
      <c r="CC78" s="7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7"/>
      <c r="CU78" s="3"/>
      <c r="CV78" s="3"/>
      <c r="CW78" s="3"/>
      <c r="CX78" s="3"/>
      <c r="CY78" s="3"/>
      <c r="CZ78" s="7"/>
      <c r="DA78" s="3"/>
      <c r="DB78" s="3"/>
      <c r="DC78" s="3"/>
      <c r="DD78" s="3"/>
      <c r="DE78" s="3"/>
      <c r="DF78" s="3"/>
      <c r="DG78" s="7"/>
      <c r="DH78" s="3"/>
      <c r="DI78" s="3"/>
      <c r="DJ78" s="3"/>
      <c r="DK78" s="7"/>
      <c r="DL78" s="3"/>
      <c r="DM78" s="3"/>
      <c r="DN78" s="3"/>
      <c r="DO78" s="3"/>
      <c r="DP78" s="3"/>
      <c r="DQ78" s="7"/>
      <c r="DR78" s="3"/>
      <c r="DS78" s="3"/>
      <c r="DT78" s="3"/>
      <c r="DU78" s="3"/>
      <c r="DV78" s="3"/>
      <c r="DW78" s="3"/>
      <c r="DX78" s="7"/>
      <c r="DY78" s="3"/>
      <c r="DZ78" s="3"/>
      <c r="EA78" s="3"/>
      <c r="EB78" s="7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</row>
    <row r="79" spans="1:170" x14ac:dyDescent="0.25">
      <c r="A79" s="2" t="s">
        <v>174</v>
      </c>
      <c r="B79" s="5">
        <f t="shared" si="2"/>
        <v>10.0239244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7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6">
        <v>10.0239244</v>
      </c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</row>
    <row r="80" spans="1:170" x14ac:dyDescent="0.25">
      <c r="A80" s="2" t="s">
        <v>178</v>
      </c>
      <c r="B80" s="5">
        <f t="shared" si="2"/>
        <v>8.9998699999999996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6">
        <v>5.1873500000000003</v>
      </c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6">
        <v>2.0339999999999998</v>
      </c>
      <c r="ES80" s="3"/>
      <c r="ET80" s="3"/>
      <c r="EU80" s="3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3"/>
      <c r="FH80" s="4">
        <v>1.7785199999999999</v>
      </c>
      <c r="FI80" s="7"/>
      <c r="FJ80" s="7"/>
      <c r="FK80" s="7"/>
      <c r="FL80" s="7"/>
      <c r="FM80" s="3"/>
      <c r="FN80" s="3"/>
    </row>
    <row r="81" spans="1:170" ht="30" x14ac:dyDescent="0.25">
      <c r="A81" s="2" t="s">
        <v>209</v>
      </c>
      <c r="B81" s="5">
        <f t="shared" si="2"/>
        <v>7.0404500000000008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6">
        <v>5.5583500000000008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7"/>
      <c r="CU81" s="3"/>
      <c r="CV81" s="3"/>
      <c r="CW81" s="3"/>
      <c r="CX81" s="3"/>
      <c r="CY81" s="7"/>
      <c r="CZ81" s="3"/>
      <c r="DA81" s="3"/>
      <c r="DB81" s="3"/>
      <c r="DC81" s="3"/>
      <c r="DD81" s="3"/>
      <c r="DE81" s="3"/>
      <c r="DF81" s="3"/>
      <c r="DG81" s="3"/>
      <c r="DH81" s="7"/>
      <c r="DI81" s="3"/>
      <c r="DJ81" s="3"/>
      <c r="DK81" s="3"/>
      <c r="DL81" s="3"/>
      <c r="DM81" s="3"/>
      <c r="DN81" s="3"/>
      <c r="DO81" s="3"/>
      <c r="DP81" s="3"/>
      <c r="DQ81" s="7"/>
      <c r="DR81" s="3"/>
      <c r="DS81" s="3"/>
      <c r="DT81" s="3"/>
      <c r="DU81" s="6">
        <v>1.4821000000000002</v>
      </c>
      <c r="DV81" s="3"/>
      <c r="DW81" s="3"/>
      <c r="DX81" s="7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</row>
    <row r="82" spans="1:170" x14ac:dyDescent="0.25">
      <c r="A82" s="2" t="s">
        <v>205</v>
      </c>
      <c r="B82" s="5">
        <f t="shared" si="2"/>
        <v>4.96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7"/>
      <c r="EU82" s="7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6">
        <v>4.96</v>
      </c>
      <c r="FH82" s="3"/>
      <c r="FI82" s="3"/>
      <c r="FJ82" s="3"/>
      <c r="FK82" s="3"/>
      <c r="FL82" s="3"/>
      <c r="FM82" s="3"/>
      <c r="FN82" s="3"/>
    </row>
    <row r="83" spans="1:170" x14ac:dyDescent="0.25">
      <c r="A83" s="2" t="s">
        <v>242</v>
      </c>
      <c r="B83" s="5">
        <f t="shared" si="2"/>
        <v>4.8632399999999993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6">
        <v>4.8632399999999993</v>
      </c>
      <c r="CX83" s="3"/>
      <c r="CY83" s="3"/>
      <c r="CZ83" s="3"/>
      <c r="DA83" s="3"/>
      <c r="DB83" s="3"/>
      <c r="DC83" s="3"/>
      <c r="DD83" s="3"/>
      <c r="DE83" s="7"/>
      <c r="DF83" s="7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7"/>
      <c r="FK83" s="3"/>
      <c r="FL83" s="3"/>
      <c r="FM83" s="3"/>
      <c r="FN83" s="3"/>
    </row>
    <row r="84" spans="1:170" x14ac:dyDescent="0.25">
      <c r="A84" s="2" t="s">
        <v>230</v>
      </c>
      <c r="B84" s="5">
        <f t="shared" si="2"/>
        <v>4.8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7"/>
      <c r="DE84" s="3"/>
      <c r="DF84" s="3"/>
      <c r="DG84" s="3"/>
      <c r="DH84" s="3"/>
      <c r="DI84" s="3"/>
      <c r="DJ84" s="3"/>
      <c r="DK84" s="3"/>
      <c r="DL84" s="7"/>
      <c r="DM84" s="7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7"/>
      <c r="DZ84" s="7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7"/>
      <c r="EP84" s="3"/>
      <c r="EQ84" s="7"/>
      <c r="ER84" s="7"/>
      <c r="ES84" s="7"/>
      <c r="ET84" s="3"/>
      <c r="EU84" s="7"/>
      <c r="EV84" s="3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4">
        <v>4.8</v>
      </c>
      <c r="FL84" s="7"/>
      <c r="FM84" s="7"/>
      <c r="FN84" s="7"/>
    </row>
    <row r="85" spans="1:170" x14ac:dyDescent="0.25">
      <c r="A85" s="2" t="s">
        <v>203</v>
      </c>
      <c r="B85" s="5">
        <f t="shared" si="2"/>
        <v>4.6114199999999999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3"/>
      <c r="N85" s="7"/>
      <c r="O85" s="3"/>
      <c r="P85" s="3"/>
      <c r="Q85" s="7"/>
      <c r="R85" s="7"/>
      <c r="S85" s="7"/>
      <c r="T85" s="3"/>
      <c r="U85" s="7"/>
      <c r="V85" s="3"/>
      <c r="W85" s="3"/>
      <c r="X85" s="3"/>
      <c r="Y85" s="3"/>
      <c r="Z85" s="3"/>
      <c r="AA85" s="3"/>
      <c r="AB85" s="3"/>
      <c r="AC85" s="3"/>
      <c r="AD85" s="3"/>
      <c r="AE85" s="7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7"/>
      <c r="AR85" s="3"/>
      <c r="AS85" s="3"/>
      <c r="AT85" s="3"/>
      <c r="AU85" s="3"/>
      <c r="AV85" s="3"/>
      <c r="AW85" s="3"/>
      <c r="AX85" s="6">
        <v>4.6114199999999999</v>
      </c>
      <c r="AY85" s="3"/>
      <c r="AZ85" s="3"/>
      <c r="BA85" s="3"/>
      <c r="BB85" s="3"/>
      <c r="BC85" s="3"/>
      <c r="BD85" s="3"/>
      <c r="BE85" s="3"/>
      <c r="BF85" s="3"/>
      <c r="BG85" s="7"/>
      <c r="BH85" s="3"/>
      <c r="BI85" s="3"/>
      <c r="BJ85" s="3"/>
      <c r="BK85" s="3"/>
      <c r="BL85" s="3"/>
      <c r="BM85" s="3"/>
      <c r="BN85" s="3"/>
      <c r="BO85" s="3"/>
      <c r="BP85" s="3"/>
      <c r="BQ85" s="7"/>
      <c r="BR85" s="3"/>
      <c r="BS85" s="7"/>
      <c r="BT85" s="7"/>
      <c r="BU85" s="3"/>
      <c r="BV85" s="3"/>
      <c r="BW85" s="3"/>
      <c r="BX85" s="3"/>
      <c r="BY85" s="7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7"/>
      <c r="DD85" s="7"/>
      <c r="DE85" s="3"/>
      <c r="DF85" s="7"/>
      <c r="DG85" s="3"/>
      <c r="DH85" s="3"/>
      <c r="DI85" s="7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7"/>
      <c r="DV85" s="7"/>
      <c r="DW85" s="3"/>
      <c r="DX85" s="7"/>
      <c r="DY85" s="7"/>
      <c r="DZ85" s="3"/>
      <c r="EA85" s="7"/>
      <c r="EB85" s="7"/>
      <c r="EC85" s="3"/>
      <c r="ED85" s="3"/>
      <c r="EE85" s="3"/>
      <c r="EF85" s="3"/>
      <c r="EG85" s="3"/>
      <c r="EH85" s="3"/>
      <c r="EI85" s="7"/>
      <c r="EJ85" s="7"/>
      <c r="EK85" s="3"/>
      <c r="EL85" s="3"/>
      <c r="EM85" s="3"/>
      <c r="EN85" s="3"/>
      <c r="EO85" s="3"/>
      <c r="EP85" s="3"/>
      <c r="EQ85" s="7"/>
      <c r="ER85" s="7"/>
      <c r="ES85" s="7"/>
      <c r="ET85" s="7"/>
      <c r="EU85" s="7"/>
      <c r="EV85" s="7"/>
      <c r="EW85" s="7"/>
      <c r="EX85" s="3"/>
      <c r="EY85" s="3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3"/>
      <c r="FL85" s="3"/>
      <c r="FM85" s="7"/>
      <c r="FN85" s="7"/>
    </row>
    <row r="86" spans="1:170" x14ac:dyDescent="0.25">
      <c r="A86" s="2" t="s">
        <v>227</v>
      </c>
      <c r="B86" s="5">
        <f t="shared" si="2"/>
        <v>3.8963640000000002</v>
      </c>
      <c r="C86" s="3"/>
      <c r="D86" s="3"/>
      <c r="E86" s="3"/>
      <c r="F86" s="3"/>
      <c r="G86" s="7"/>
      <c r="H86" s="7"/>
      <c r="I86" s="3"/>
      <c r="J86" s="7"/>
      <c r="K86" s="3"/>
      <c r="L86" s="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7"/>
      <c r="AI86" s="3"/>
      <c r="AJ86" s="3"/>
      <c r="AK86" s="3"/>
      <c r="AL86" s="7"/>
      <c r="AM86" s="3"/>
      <c r="AN86" s="3"/>
      <c r="AO86" s="3"/>
      <c r="AP86" s="7"/>
      <c r="AQ86" s="7"/>
      <c r="AR86" s="3"/>
      <c r="AS86" s="7"/>
      <c r="AT86" s="3"/>
      <c r="AU86" s="7"/>
      <c r="AV86" s="7"/>
      <c r="AW86" s="7"/>
      <c r="AX86" s="7"/>
      <c r="AY86" s="7"/>
      <c r="AZ86" s="7"/>
      <c r="BA86" s="7"/>
      <c r="BB86" s="3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3"/>
      <c r="BZ86" s="7"/>
      <c r="CA86" s="3"/>
      <c r="CB86" s="3"/>
      <c r="CC86" s="3"/>
      <c r="CD86" s="3"/>
      <c r="CE86" s="7"/>
      <c r="CF86" s="7"/>
      <c r="CG86" s="7"/>
      <c r="CH86" s="7"/>
      <c r="CI86" s="7"/>
      <c r="CJ86" s="7"/>
      <c r="CK86" s="7"/>
      <c r="CL86" s="7"/>
      <c r="CM86" s="3"/>
      <c r="CN86" s="3"/>
      <c r="CO86" s="3"/>
      <c r="CP86" s="3"/>
      <c r="CQ86" s="3"/>
      <c r="CR86" s="7"/>
      <c r="CS86" s="7"/>
      <c r="CT86" s="7"/>
      <c r="CU86" s="7"/>
      <c r="CV86" s="7"/>
      <c r="CW86" s="3"/>
      <c r="CX86" s="7"/>
      <c r="CY86" s="3"/>
      <c r="CZ86" s="7"/>
      <c r="DA86" s="7"/>
      <c r="DB86" s="7"/>
      <c r="DC86" s="7"/>
      <c r="DD86" s="3"/>
      <c r="DE86" s="3"/>
      <c r="DF86" s="7"/>
      <c r="DG86" s="7"/>
      <c r="DH86" s="7"/>
      <c r="DI86" s="3"/>
      <c r="DJ86" s="7"/>
      <c r="DK86" s="7"/>
      <c r="DL86" s="7"/>
      <c r="DM86" s="7"/>
      <c r="DN86" s="7"/>
      <c r="DO86" s="7"/>
      <c r="DP86" s="7"/>
      <c r="DQ86" s="7"/>
      <c r="DR86" s="7"/>
      <c r="DS86" s="3"/>
      <c r="DT86" s="7"/>
      <c r="DU86" s="7"/>
      <c r="DV86" s="7"/>
      <c r="DW86" s="3"/>
      <c r="DX86" s="7"/>
      <c r="DY86" s="7"/>
      <c r="DZ86" s="7"/>
      <c r="EA86" s="7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7"/>
      <c r="EP86" s="3"/>
      <c r="EQ86" s="7"/>
      <c r="ER86" s="7"/>
      <c r="ES86" s="7"/>
      <c r="ET86" s="7"/>
      <c r="EU86" s="7"/>
      <c r="EV86" s="7"/>
      <c r="EW86" s="7"/>
      <c r="EX86" s="3"/>
      <c r="EY86" s="3"/>
      <c r="EZ86" s="7"/>
      <c r="FA86" s="4">
        <v>3.8963640000000002</v>
      </c>
      <c r="FB86" s="7"/>
      <c r="FC86" s="7"/>
      <c r="FD86" s="7"/>
      <c r="FE86" s="7"/>
      <c r="FF86" s="7"/>
      <c r="FG86" s="3"/>
      <c r="FH86" s="3"/>
      <c r="FI86" s="7"/>
      <c r="FJ86" s="7"/>
      <c r="FK86" s="7"/>
      <c r="FL86" s="7"/>
      <c r="FM86" s="7"/>
      <c r="FN86" s="7"/>
    </row>
    <row r="87" spans="1:170" x14ac:dyDescent="0.25">
      <c r="A87" s="2" t="s">
        <v>188</v>
      </c>
      <c r="B87" s="5">
        <f t="shared" si="2"/>
        <v>2.4664999999999999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7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7"/>
      <c r="AX87" s="3"/>
      <c r="AY87" s="7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7"/>
      <c r="BN87" s="3"/>
      <c r="BO87" s="3"/>
      <c r="BP87" s="7"/>
      <c r="BQ87" s="3"/>
      <c r="BR87" s="7"/>
      <c r="BS87" s="7"/>
      <c r="BT87" s="3"/>
      <c r="BU87" s="3"/>
      <c r="BV87" s="7"/>
      <c r="BW87" s="7"/>
      <c r="BX87" s="7"/>
      <c r="BY87" s="7"/>
      <c r="BZ87" s="3"/>
      <c r="CA87" s="7"/>
      <c r="CB87" s="7"/>
      <c r="CC87" s="7"/>
      <c r="CD87" s="3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3"/>
      <c r="CY87" s="7"/>
      <c r="CZ87" s="7"/>
      <c r="DA87" s="3"/>
      <c r="DB87" s="7"/>
      <c r="DC87" s="7"/>
      <c r="DD87" s="7"/>
      <c r="DE87" s="7"/>
      <c r="DF87" s="7"/>
      <c r="DG87" s="3"/>
      <c r="DH87" s="7"/>
      <c r="DI87" s="3"/>
      <c r="DJ87" s="3"/>
      <c r="DK87" s="7"/>
      <c r="DL87" s="7"/>
      <c r="DM87" s="7"/>
      <c r="DN87" s="7"/>
      <c r="DO87" s="7"/>
      <c r="DP87" s="3"/>
      <c r="DQ87" s="3"/>
      <c r="DR87" s="3"/>
      <c r="DS87" s="3"/>
      <c r="DT87" s="3"/>
      <c r="DU87" s="3"/>
      <c r="DV87" s="3"/>
      <c r="DW87" s="3"/>
      <c r="DX87" s="7"/>
      <c r="DY87" s="7"/>
      <c r="DZ87" s="3"/>
      <c r="EA87" s="3"/>
      <c r="EB87" s="3"/>
      <c r="EC87" s="3"/>
      <c r="ED87" s="3"/>
      <c r="EE87" s="3"/>
      <c r="EF87" s="3"/>
      <c r="EG87" s="7"/>
      <c r="EH87" s="7"/>
      <c r="EI87" s="3"/>
      <c r="EJ87" s="3"/>
      <c r="EK87" s="3"/>
      <c r="EL87" s="3"/>
      <c r="EM87" s="3"/>
      <c r="EN87" s="3"/>
      <c r="EO87" s="3"/>
      <c r="EP87" s="3"/>
      <c r="EQ87" s="3"/>
      <c r="ER87" s="7"/>
      <c r="ES87" s="3"/>
      <c r="ET87" s="3"/>
      <c r="EU87" s="7"/>
      <c r="EV87" s="3"/>
      <c r="EW87" s="3"/>
      <c r="EX87" s="3"/>
      <c r="EY87" s="3"/>
      <c r="EZ87" s="3"/>
      <c r="FA87" s="7"/>
      <c r="FB87" s="3"/>
      <c r="FC87" s="6">
        <v>2.4664999999999999</v>
      </c>
      <c r="FD87" s="3"/>
      <c r="FE87" s="3"/>
      <c r="FF87" s="3"/>
      <c r="FG87" s="3"/>
      <c r="FH87" s="7"/>
      <c r="FI87" s="3"/>
      <c r="FJ87" s="3"/>
      <c r="FK87" s="7"/>
      <c r="FL87" s="3"/>
      <c r="FM87" s="3"/>
      <c r="FN87" s="7"/>
    </row>
    <row r="88" spans="1:170" ht="30" x14ac:dyDescent="0.25">
      <c r="A88" s="2" t="s">
        <v>243</v>
      </c>
      <c r="B88" s="5">
        <f t="shared" si="2"/>
        <v>2.0263500000000003</v>
      </c>
      <c r="C88" s="3"/>
      <c r="D88" s="3"/>
      <c r="E88" s="3"/>
      <c r="F88" s="3"/>
      <c r="G88" s="3"/>
      <c r="H88" s="3"/>
      <c r="I88" s="3"/>
      <c r="J88" s="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7"/>
      <c r="AZ88" s="3"/>
      <c r="BA88" s="3"/>
      <c r="BB88" s="3"/>
      <c r="BC88" s="3"/>
      <c r="BD88" s="3"/>
      <c r="BE88" s="3"/>
      <c r="BF88" s="7"/>
      <c r="BG88" s="3"/>
      <c r="BH88" s="7"/>
      <c r="BI88" s="3"/>
      <c r="BJ88" s="3"/>
      <c r="BK88" s="3"/>
      <c r="BL88" s="3"/>
      <c r="BM88" s="7"/>
      <c r="BN88" s="3"/>
      <c r="BO88" s="7"/>
      <c r="BP88" s="7"/>
      <c r="BQ88" s="3"/>
      <c r="BR88" s="7"/>
      <c r="BS88" s="7"/>
      <c r="BT88" s="7"/>
      <c r="BU88" s="7"/>
      <c r="BV88" s="3"/>
      <c r="BW88" s="3"/>
      <c r="BX88" s="3"/>
      <c r="BY88" s="3"/>
      <c r="BZ88" s="3"/>
      <c r="CA88" s="7"/>
      <c r="CB88" s="3"/>
      <c r="CC88" s="3"/>
      <c r="CD88" s="3"/>
      <c r="CE88" s="3"/>
      <c r="CF88" s="3"/>
      <c r="CG88" s="3"/>
      <c r="CH88" s="3"/>
      <c r="CI88" s="3"/>
      <c r="CJ88" s="3"/>
      <c r="CK88" s="7"/>
      <c r="CL88" s="3"/>
      <c r="CM88" s="7"/>
      <c r="CN88" s="3"/>
      <c r="CO88" s="3"/>
      <c r="CP88" s="3"/>
      <c r="CQ88" s="3"/>
      <c r="CR88" s="3"/>
      <c r="CS88" s="3"/>
      <c r="CT88" s="3"/>
      <c r="CU88" s="7"/>
      <c r="CV88" s="3"/>
      <c r="CW88" s="3"/>
      <c r="CX88" s="3"/>
      <c r="CY88" s="3"/>
      <c r="CZ88" s="3"/>
      <c r="DA88" s="3"/>
      <c r="DB88" s="7"/>
      <c r="DC88" s="7"/>
      <c r="DD88" s="3"/>
      <c r="DE88" s="7"/>
      <c r="DF88" s="6">
        <v>2.0263500000000003</v>
      </c>
      <c r="DG88" s="3"/>
      <c r="DH88" s="3"/>
      <c r="DI88" s="7"/>
      <c r="DJ88" s="3"/>
      <c r="DK88" s="7"/>
      <c r="DL88" s="3"/>
      <c r="DM88" s="3"/>
      <c r="DN88" s="3"/>
      <c r="DO88" s="7"/>
      <c r="DP88" s="7"/>
      <c r="DQ88" s="3"/>
      <c r="DR88" s="7"/>
      <c r="DS88" s="3"/>
      <c r="DT88" s="3"/>
      <c r="DU88" s="7"/>
      <c r="DV88" s="7"/>
      <c r="DW88" s="3"/>
      <c r="DX88" s="7"/>
      <c r="DY88" s="7"/>
      <c r="DZ88" s="7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7"/>
      <c r="EV88" s="3"/>
      <c r="EW88" s="3"/>
      <c r="EX88" s="3"/>
      <c r="EY88" s="7"/>
      <c r="EZ88" s="7"/>
      <c r="FA88" s="7"/>
      <c r="FB88" s="7"/>
      <c r="FC88" s="7"/>
      <c r="FD88" s="7"/>
      <c r="FE88" s="7"/>
      <c r="FF88" s="3"/>
      <c r="FG88" s="3"/>
      <c r="FH88" s="7"/>
      <c r="FI88" s="3"/>
      <c r="FJ88" s="7"/>
      <c r="FK88" s="3"/>
      <c r="FL88" s="7"/>
      <c r="FM88" s="3"/>
      <c r="FN88" s="7"/>
    </row>
    <row r="89" spans="1:170" x14ac:dyDescent="0.25">
      <c r="A89" s="2" t="s">
        <v>202</v>
      </c>
      <c r="B89" s="5">
        <f t="shared" si="2"/>
        <v>0.82241000000000009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7"/>
      <c r="CG89" s="3"/>
      <c r="CH89" s="7"/>
      <c r="CI89" s="7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7"/>
      <c r="DM89" s="3"/>
      <c r="DN89" s="6">
        <v>0.82241000000000009</v>
      </c>
      <c r="DO89" s="7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7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</row>
    <row r="90" spans="1:170" x14ac:dyDescent="0.25">
      <c r="A90" s="2" t="s">
        <v>245</v>
      </c>
      <c r="B90" s="5">
        <f t="shared" si="2"/>
        <v>0.72814000000000001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7"/>
      <c r="AW90" s="7"/>
      <c r="AX90" s="3"/>
      <c r="AY90" s="3"/>
      <c r="AZ90" s="3"/>
      <c r="BA90" s="3"/>
      <c r="BB90" s="3"/>
      <c r="BC90" s="3"/>
      <c r="BD90" s="3"/>
      <c r="BE90" s="3"/>
      <c r="BF90" s="3"/>
      <c r="BG90" s="7"/>
      <c r="BH90" s="3"/>
      <c r="BI90" s="3"/>
      <c r="BJ90" s="3"/>
      <c r="BK90" s="3"/>
      <c r="BL90" s="3"/>
      <c r="BM90" s="3"/>
      <c r="BN90" s="3"/>
      <c r="BO90" s="3"/>
      <c r="BP90" s="7"/>
      <c r="BQ90" s="3"/>
      <c r="BR90" s="3"/>
      <c r="BS90" s="3"/>
      <c r="BT90" s="3"/>
      <c r="BU90" s="7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6">
        <v>0.72814000000000001</v>
      </c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7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7"/>
      <c r="FG90" s="3"/>
      <c r="FH90" s="3"/>
      <c r="FI90" s="3"/>
      <c r="FJ90" s="7"/>
      <c r="FK90" s="3"/>
      <c r="FL90" s="3"/>
      <c r="FM90" s="3"/>
      <c r="FN90" s="3"/>
    </row>
    <row r="91" spans="1:170" x14ac:dyDescent="0.25">
      <c r="A91" s="2" t="s">
        <v>233</v>
      </c>
      <c r="B91" s="5">
        <f t="shared" si="2"/>
        <v>0.48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7"/>
      <c r="AT91" s="3"/>
      <c r="AU91" s="7"/>
      <c r="AV91" s="3"/>
      <c r="AW91" s="7"/>
      <c r="AX91" s="3"/>
      <c r="AY91" s="3"/>
      <c r="AZ91" s="3"/>
      <c r="BA91" s="3"/>
      <c r="BB91" s="3"/>
      <c r="BC91" s="3"/>
      <c r="BD91" s="7"/>
      <c r="BE91" s="3"/>
      <c r="BF91" s="7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7"/>
      <c r="CJ91" s="3"/>
      <c r="CK91" s="3"/>
      <c r="CL91" s="3"/>
      <c r="CM91" s="3"/>
      <c r="CN91" s="3"/>
      <c r="CO91" s="3"/>
      <c r="CP91" s="3"/>
      <c r="CQ91" s="3"/>
      <c r="CR91" s="3"/>
      <c r="CS91" s="7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7"/>
      <c r="DY91" s="3"/>
      <c r="DZ91" s="7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6">
        <v>0.48</v>
      </c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7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</row>
    <row r="92" spans="1:170" x14ac:dyDescent="0.25">
      <c r="A92" s="2" t="s">
        <v>172</v>
      </c>
      <c r="B92" s="5">
        <f t="shared" si="2"/>
        <v>0.28365860000000004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7"/>
      <c r="BC92" s="3"/>
      <c r="BD92" s="3"/>
      <c r="BE92" s="3"/>
      <c r="BF92" s="3"/>
      <c r="BG92" s="3"/>
      <c r="BH92" s="3"/>
      <c r="BI92" s="7"/>
      <c r="BJ92" s="3"/>
      <c r="BK92" s="3"/>
      <c r="BL92" s="3"/>
      <c r="BM92" s="3"/>
      <c r="BN92" s="3"/>
      <c r="BO92" s="3"/>
      <c r="BP92" s="7"/>
      <c r="BQ92" s="3"/>
      <c r="BR92" s="3"/>
      <c r="BS92" s="3"/>
      <c r="BT92" s="7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7"/>
      <c r="CJ92" s="3"/>
      <c r="CK92" s="3"/>
      <c r="CL92" s="3"/>
      <c r="CM92" s="3"/>
      <c r="CN92" s="6">
        <v>0.28365860000000004</v>
      </c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7"/>
      <c r="DH92" s="7"/>
      <c r="DI92" s="3"/>
      <c r="DJ92" s="3"/>
      <c r="DK92" s="7"/>
      <c r="DL92" s="3"/>
      <c r="DM92" s="3"/>
      <c r="DN92" s="3"/>
      <c r="DO92" s="3"/>
      <c r="DP92" s="3"/>
      <c r="DQ92" s="3"/>
      <c r="DR92" s="3"/>
      <c r="DS92" s="3"/>
      <c r="DT92" s="7"/>
      <c r="DU92" s="7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7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7"/>
      <c r="FE92" s="7"/>
      <c r="FF92" s="3"/>
      <c r="FG92" s="3"/>
      <c r="FH92" s="3"/>
      <c r="FI92" s="3"/>
      <c r="FJ92" s="3"/>
      <c r="FK92" s="3"/>
      <c r="FL92" s="3"/>
      <c r="FM92" s="3"/>
      <c r="FN92" s="3"/>
    </row>
    <row r="93" spans="1:170" x14ac:dyDescent="0.25">
      <c r="A93" s="8" t="s">
        <v>260</v>
      </c>
      <c r="B93" s="5">
        <f>SUM(B8:B92)</f>
        <v>100396.72008325998</v>
      </c>
      <c r="C93" s="5">
        <f t="shared" ref="C93:BN93" si="3">SUM(C8:C92)</f>
        <v>0.64</v>
      </c>
      <c r="D93" s="5">
        <f t="shared" si="3"/>
        <v>24.567530000000001</v>
      </c>
      <c r="E93" s="5">
        <f t="shared" si="3"/>
        <v>230.68316000000002</v>
      </c>
      <c r="F93" s="5">
        <f t="shared" si="3"/>
        <v>58.147350000000003</v>
      </c>
      <c r="G93" s="5">
        <f t="shared" si="3"/>
        <v>1070.42013</v>
      </c>
      <c r="H93" s="5">
        <f t="shared" si="3"/>
        <v>359.24576999999994</v>
      </c>
      <c r="I93" s="5">
        <f t="shared" si="3"/>
        <v>474.32927999999998</v>
      </c>
      <c r="J93" s="5">
        <f t="shared" si="3"/>
        <v>760.01457389999996</v>
      </c>
      <c r="K93" s="5">
        <f t="shared" si="3"/>
        <v>460.90482000000003</v>
      </c>
      <c r="L93" s="5">
        <f t="shared" si="3"/>
        <v>160.59829000000002</v>
      </c>
      <c r="M93" s="5">
        <f t="shared" si="3"/>
        <v>72.50855</v>
      </c>
      <c r="N93" s="5">
        <f t="shared" si="3"/>
        <v>62.829679999999996</v>
      </c>
      <c r="O93" s="5">
        <f t="shared" si="3"/>
        <v>94.870999999999995</v>
      </c>
      <c r="P93" s="5">
        <f t="shared" si="3"/>
        <v>32.266240000000003</v>
      </c>
      <c r="Q93" s="5">
        <f t="shared" si="3"/>
        <v>69.155000000000001</v>
      </c>
      <c r="R93" s="5">
        <f t="shared" si="3"/>
        <v>344.78200000000004</v>
      </c>
      <c r="S93" s="5">
        <f t="shared" si="3"/>
        <v>84.795500000000004</v>
      </c>
      <c r="T93" s="5">
        <f t="shared" si="3"/>
        <v>32.704419999999999</v>
      </c>
      <c r="U93" s="5">
        <f t="shared" si="3"/>
        <v>1.92</v>
      </c>
      <c r="V93" s="5">
        <f t="shared" si="3"/>
        <v>6.7455500000000006</v>
      </c>
      <c r="W93" s="5">
        <f t="shared" si="3"/>
        <v>3.00996</v>
      </c>
      <c r="X93" s="5">
        <f t="shared" si="3"/>
        <v>15.179360000000001</v>
      </c>
      <c r="Y93" s="5">
        <f t="shared" si="3"/>
        <v>322.54767999999996</v>
      </c>
      <c r="Z93" s="5">
        <f t="shared" si="3"/>
        <v>15.049799999999999</v>
      </c>
      <c r="AA93" s="5">
        <f t="shared" si="3"/>
        <v>95.564220000000006</v>
      </c>
      <c r="AB93" s="5">
        <f t="shared" si="3"/>
        <v>153.74857</v>
      </c>
      <c r="AC93" s="5">
        <f t="shared" si="3"/>
        <v>158.76886000000002</v>
      </c>
      <c r="AD93" s="5">
        <f t="shared" si="3"/>
        <v>0</v>
      </c>
      <c r="AE93" s="5">
        <f t="shared" si="3"/>
        <v>16.1829</v>
      </c>
      <c r="AF93" s="5">
        <f t="shared" si="3"/>
        <v>261.03077999999999</v>
      </c>
      <c r="AG93" s="5">
        <f t="shared" si="3"/>
        <v>0</v>
      </c>
      <c r="AH93" s="5">
        <f t="shared" si="3"/>
        <v>194.84877999999998</v>
      </c>
      <c r="AI93" s="5">
        <f t="shared" si="3"/>
        <v>0</v>
      </c>
      <c r="AJ93" s="5">
        <f t="shared" si="3"/>
        <v>50.903269999999999</v>
      </c>
      <c r="AK93" s="5">
        <f t="shared" si="3"/>
        <v>0</v>
      </c>
      <c r="AL93" s="5">
        <f t="shared" si="3"/>
        <v>16.2636</v>
      </c>
      <c r="AM93" s="5">
        <f t="shared" si="3"/>
        <v>0</v>
      </c>
      <c r="AN93" s="5">
        <f t="shared" si="3"/>
        <v>0</v>
      </c>
      <c r="AO93" s="5">
        <f t="shared" si="3"/>
        <v>0</v>
      </c>
      <c r="AP93" s="5">
        <f t="shared" si="3"/>
        <v>278.57958000000002</v>
      </c>
      <c r="AQ93" s="5">
        <f t="shared" si="3"/>
        <v>194.02804999999998</v>
      </c>
      <c r="AR93" s="5">
        <f t="shared" si="3"/>
        <v>95.599940000000004</v>
      </c>
      <c r="AS93" s="5">
        <f t="shared" si="3"/>
        <v>213.85152999999997</v>
      </c>
      <c r="AT93" s="5">
        <f t="shared" si="3"/>
        <v>68.241932480000003</v>
      </c>
      <c r="AU93" s="5">
        <f t="shared" si="3"/>
        <v>134.20590442</v>
      </c>
      <c r="AV93" s="5">
        <f t="shared" si="3"/>
        <v>126.97922727</v>
      </c>
      <c r="AW93" s="5">
        <f t="shared" si="3"/>
        <v>268.84488599999997</v>
      </c>
      <c r="AX93" s="5">
        <f t="shared" si="3"/>
        <v>368.44596999999993</v>
      </c>
      <c r="AY93" s="5">
        <f t="shared" si="3"/>
        <v>841.51469323999981</v>
      </c>
      <c r="AZ93" s="5">
        <f t="shared" si="3"/>
        <v>375.19636462000005</v>
      </c>
      <c r="BA93" s="5">
        <f t="shared" si="3"/>
        <v>828.97949000000017</v>
      </c>
      <c r="BB93" s="5">
        <f t="shared" si="3"/>
        <v>62.307310000000008</v>
      </c>
      <c r="BC93" s="5">
        <f t="shared" si="3"/>
        <v>245.43242000000001</v>
      </c>
      <c r="BD93" s="5">
        <f t="shared" si="3"/>
        <v>412.760514</v>
      </c>
      <c r="BE93" s="5">
        <f t="shared" si="3"/>
        <v>221.82955000000001</v>
      </c>
      <c r="BF93" s="5">
        <f t="shared" si="3"/>
        <v>659.76584955999999</v>
      </c>
      <c r="BG93" s="5">
        <f t="shared" si="3"/>
        <v>463.5919255</v>
      </c>
      <c r="BH93" s="5">
        <f t="shared" si="3"/>
        <v>455.44614000000001</v>
      </c>
      <c r="BI93" s="5">
        <f t="shared" si="3"/>
        <v>310.17441539999999</v>
      </c>
      <c r="BJ93" s="5">
        <f t="shared" si="3"/>
        <v>463.70791000000003</v>
      </c>
      <c r="BK93" s="5">
        <f t="shared" si="3"/>
        <v>594.19733539999993</v>
      </c>
      <c r="BL93" s="5">
        <f t="shared" si="3"/>
        <v>644.08708309999997</v>
      </c>
      <c r="BM93" s="5">
        <f t="shared" si="3"/>
        <v>824.98865999999998</v>
      </c>
      <c r="BN93" s="5">
        <f t="shared" si="3"/>
        <v>175.85958601999999</v>
      </c>
      <c r="BO93" s="5">
        <f t="shared" ref="BO93:DZ93" si="4">SUM(BO8:BO92)</f>
        <v>504.97617966000001</v>
      </c>
      <c r="BP93" s="5">
        <f t="shared" si="4"/>
        <v>537.03544097999998</v>
      </c>
      <c r="BQ93" s="5">
        <f t="shared" si="4"/>
        <v>756.20848052000008</v>
      </c>
      <c r="BR93" s="5">
        <f t="shared" si="4"/>
        <v>1873.3181393999998</v>
      </c>
      <c r="BS93" s="5">
        <f t="shared" si="4"/>
        <v>319.87507770000002</v>
      </c>
      <c r="BT93" s="5">
        <f t="shared" si="4"/>
        <v>199.34303</v>
      </c>
      <c r="BU93" s="5">
        <f t="shared" si="4"/>
        <v>649.90168036</v>
      </c>
      <c r="BV93" s="5">
        <f t="shared" si="4"/>
        <v>237.87632770000002</v>
      </c>
      <c r="BW93" s="5">
        <f t="shared" si="4"/>
        <v>258.62797</v>
      </c>
      <c r="BX93" s="5">
        <f t="shared" si="4"/>
        <v>320.65228999999999</v>
      </c>
      <c r="BY93" s="5">
        <f t="shared" si="4"/>
        <v>340.56118550000002</v>
      </c>
      <c r="BZ93" s="5">
        <f t="shared" si="4"/>
        <v>55.951417700000007</v>
      </c>
      <c r="CA93" s="5">
        <f t="shared" si="4"/>
        <v>143.09867</v>
      </c>
      <c r="CB93" s="5">
        <f t="shared" si="4"/>
        <v>147.28617</v>
      </c>
      <c r="CC93" s="5">
        <f t="shared" si="4"/>
        <v>225.89713999999998</v>
      </c>
      <c r="CD93" s="5">
        <f t="shared" si="4"/>
        <v>36.142600000000002</v>
      </c>
      <c r="CE93" s="5">
        <f t="shared" si="4"/>
        <v>382.64265390000003</v>
      </c>
      <c r="CF93" s="5">
        <f t="shared" si="4"/>
        <v>479.26748000000009</v>
      </c>
      <c r="CG93" s="5">
        <f t="shared" si="4"/>
        <v>314.53710419000004</v>
      </c>
      <c r="CH93" s="5">
        <f t="shared" si="4"/>
        <v>897.58491279999987</v>
      </c>
      <c r="CI93" s="5">
        <f t="shared" si="4"/>
        <v>981.62548880999998</v>
      </c>
      <c r="CJ93" s="5">
        <f t="shared" si="4"/>
        <v>750.78343619999987</v>
      </c>
      <c r="CK93" s="5">
        <f t="shared" si="4"/>
        <v>645.60814062000009</v>
      </c>
      <c r="CL93" s="5">
        <f t="shared" si="4"/>
        <v>289.90728999999993</v>
      </c>
      <c r="CM93" s="5">
        <f t="shared" si="4"/>
        <v>139.44781</v>
      </c>
      <c r="CN93" s="5">
        <f t="shared" si="4"/>
        <v>421.9349686000001</v>
      </c>
      <c r="CO93" s="5">
        <f t="shared" si="4"/>
        <v>199.02147000000005</v>
      </c>
      <c r="CP93" s="5">
        <f t="shared" si="4"/>
        <v>256.50829579999998</v>
      </c>
      <c r="CQ93" s="5">
        <f t="shared" si="4"/>
        <v>538.47118</v>
      </c>
      <c r="CR93" s="5">
        <f t="shared" si="4"/>
        <v>1834.2713799999999</v>
      </c>
      <c r="CS93" s="5">
        <f t="shared" si="4"/>
        <v>1504.0202600000002</v>
      </c>
      <c r="CT93" s="5">
        <f t="shared" si="4"/>
        <v>3069.6245599999997</v>
      </c>
      <c r="CU93" s="5">
        <f t="shared" si="4"/>
        <v>1738.6808800000006</v>
      </c>
      <c r="CV93" s="5">
        <f t="shared" si="4"/>
        <v>668.85877000000005</v>
      </c>
      <c r="CW93" s="5">
        <f t="shared" si="4"/>
        <v>363.19649000000004</v>
      </c>
      <c r="CX93" s="5">
        <f t="shared" si="4"/>
        <v>178.26915000000002</v>
      </c>
      <c r="CY93" s="5">
        <f t="shared" si="4"/>
        <v>504.06641919999998</v>
      </c>
      <c r="CZ93" s="5">
        <f t="shared" si="4"/>
        <v>1831.4663939999998</v>
      </c>
      <c r="DA93" s="5">
        <f t="shared" si="4"/>
        <v>354.86732499999999</v>
      </c>
      <c r="DB93" s="5">
        <f t="shared" si="4"/>
        <v>472.5215500000001</v>
      </c>
      <c r="DC93" s="5">
        <f t="shared" si="4"/>
        <v>316.57363000000004</v>
      </c>
      <c r="DD93" s="5">
        <f t="shared" si="4"/>
        <v>798.23900999999989</v>
      </c>
      <c r="DE93" s="5">
        <f t="shared" si="4"/>
        <v>1481.06405</v>
      </c>
      <c r="DF93" s="5">
        <f t="shared" si="4"/>
        <v>1554.7401699999998</v>
      </c>
      <c r="DG93" s="5">
        <f t="shared" si="4"/>
        <v>404.07283000000001</v>
      </c>
      <c r="DH93" s="5">
        <f t="shared" si="4"/>
        <v>830.42911879999997</v>
      </c>
      <c r="DI93" s="5">
        <f t="shared" si="4"/>
        <v>566.64554646000011</v>
      </c>
      <c r="DJ93" s="5">
        <f t="shared" si="4"/>
        <v>176.52432353999998</v>
      </c>
      <c r="DK93" s="5">
        <f t="shared" si="4"/>
        <v>855.54886919000012</v>
      </c>
      <c r="DL93" s="5">
        <f t="shared" si="4"/>
        <v>548.46042623999995</v>
      </c>
      <c r="DM93" s="5">
        <f t="shared" si="4"/>
        <v>1172.2660992499998</v>
      </c>
      <c r="DN93" s="5">
        <f t="shared" si="4"/>
        <v>983.74985727000001</v>
      </c>
      <c r="DO93" s="5">
        <f t="shared" si="4"/>
        <v>404.15726280999996</v>
      </c>
      <c r="DP93" s="5">
        <f t="shared" si="4"/>
        <v>551.81363109999995</v>
      </c>
      <c r="DQ93" s="5">
        <f t="shared" si="4"/>
        <v>541.56944204000013</v>
      </c>
      <c r="DR93" s="5">
        <f t="shared" si="4"/>
        <v>210.31713518000001</v>
      </c>
      <c r="DS93" s="5">
        <f t="shared" si="4"/>
        <v>25.027735199999999</v>
      </c>
      <c r="DT93" s="5">
        <f t="shared" si="4"/>
        <v>457.64796569999993</v>
      </c>
      <c r="DU93" s="5">
        <f t="shared" si="4"/>
        <v>729.79938859999993</v>
      </c>
      <c r="DV93" s="5">
        <f t="shared" si="4"/>
        <v>546.77556849999996</v>
      </c>
      <c r="DW93" s="5">
        <f t="shared" si="4"/>
        <v>15.247160000000001</v>
      </c>
      <c r="DX93" s="5">
        <f t="shared" si="4"/>
        <v>2628.8497535199995</v>
      </c>
      <c r="DY93" s="5">
        <f t="shared" si="4"/>
        <v>2134.6397753599995</v>
      </c>
      <c r="DZ93" s="5">
        <f t="shared" si="4"/>
        <v>268.74783883000003</v>
      </c>
      <c r="EA93" s="5">
        <f t="shared" ref="EA93:FK93" si="5">SUM(EA8:EA92)</f>
        <v>168.87140710000003</v>
      </c>
      <c r="EB93" s="5">
        <f t="shared" si="5"/>
        <v>87.315903299999988</v>
      </c>
      <c r="EC93" s="5">
        <f t="shared" si="5"/>
        <v>74.800100599999993</v>
      </c>
      <c r="ED93" s="5">
        <f t="shared" si="5"/>
        <v>13.5211992</v>
      </c>
      <c r="EE93" s="5">
        <f t="shared" si="5"/>
        <v>99.64188</v>
      </c>
      <c r="EF93" s="5">
        <f t="shared" si="5"/>
        <v>68.357520000000008</v>
      </c>
      <c r="EG93" s="5">
        <f t="shared" si="5"/>
        <v>41.854100000000003</v>
      </c>
      <c r="EH93" s="5">
        <f t="shared" si="5"/>
        <v>44.290973100000002</v>
      </c>
      <c r="EI93" s="5">
        <f t="shared" si="5"/>
        <v>69.08700730000001</v>
      </c>
      <c r="EJ93" s="5">
        <f t="shared" si="5"/>
        <v>51.807001849999992</v>
      </c>
      <c r="EK93" s="5">
        <f t="shared" si="5"/>
        <v>82.881981400000015</v>
      </c>
      <c r="EL93" s="5">
        <f t="shared" si="5"/>
        <v>18.676102800000002</v>
      </c>
      <c r="EM93" s="5">
        <f t="shared" si="5"/>
        <v>59.472422799999997</v>
      </c>
      <c r="EN93" s="5">
        <f t="shared" si="5"/>
        <v>83.861182659999997</v>
      </c>
      <c r="EO93" s="5">
        <f t="shared" si="5"/>
        <v>281.73090255</v>
      </c>
      <c r="EP93" s="5">
        <f t="shared" si="5"/>
        <v>165.6029806</v>
      </c>
      <c r="EQ93" s="5">
        <f t="shared" si="5"/>
        <v>676.90004122999994</v>
      </c>
      <c r="ER93" s="5">
        <f t="shared" si="5"/>
        <v>705.2084916</v>
      </c>
      <c r="ES93" s="5">
        <f t="shared" si="5"/>
        <v>774.27376622999998</v>
      </c>
      <c r="ET93" s="5">
        <f t="shared" si="5"/>
        <v>947.60016539000026</v>
      </c>
      <c r="EU93" s="5">
        <f t="shared" si="5"/>
        <v>1605.21940627</v>
      </c>
      <c r="EV93" s="5">
        <f t="shared" si="5"/>
        <v>952.49680729000011</v>
      </c>
      <c r="EW93" s="5">
        <f t="shared" si="5"/>
        <v>432.81192097000002</v>
      </c>
      <c r="EX93" s="5">
        <f t="shared" si="5"/>
        <v>461.24471325999997</v>
      </c>
      <c r="EY93" s="5">
        <f t="shared" si="5"/>
        <v>367.38589001999998</v>
      </c>
      <c r="EZ93" s="5">
        <f t="shared" si="5"/>
        <v>921.03308723999976</v>
      </c>
      <c r="FA93" s="5">
        <f t="shared" si="5"/>
        <v>1367.7205829800002</v>
      </c>
      <c r="FB93" s="5">
        <f t="shared" si="5"/>
        <v>1574.9892906100001</v>
      </c>
      <c r="FC93" s="5">
        <f t="shared" si="5"/>
        <v>2082.7437778799999</v>
      </c>
      <c r="FD93" s="5">
        <f t="shared" si="5"/>
        <v>2066.5862495699998</v>
      </c>
      <c r="FE93" s="5">
        <f t="shared" si="5"/>
        <v>2325.3613645800006</v>
      </c>
      <c r="FF93" s="5">
        <f t="shared" si="5"/>
        <v>957.36643490000017</v>
      </c>
      <c r="FG93" s="5">
        <f t="shared" si="5"/>
        <v>1374.7979980799998</v>
      </c>
      <c r="FH93" s="5">
        <f t="shared" si="5"/>
        <v>1735.0983983399999</v>
      </c>
      <c r="FI93" s="5">
        <f t="shared" si="5"/>
        <v>2198.2016874199999</v>
      </c>
      <c r="FJ93" s="5">
        <f t="shared" si="5"/>
        <v>2208.4841166900005</v>
      </c>
      <c r="FK93" s="5">
        <f t="shared" si="5"/>
        <v>3117.8950431600006</v>
      </c>
      <c r="FL93" s="5">
        <f t="shared" ref="FL93" si="6">SUM(FL8:FL92)</f>
        <v>2828.4771490699995</v>
      </c>
      <c r="FM93" s="5">
        <f t="shared" ref="FM93" si="7">SUM(FM8:FM92)</f>
        <v>3161.0057820600009</v>
      </c>
      <c r="FN93" s="5">
        <f t="shared" ref="FN93" si="8">SUM(FN8:FN92)</f>
        <v>5481.3605660199992</v>
      </c>
    </row>
  </sheetData>
  <sortState ref="A2:FN92">
    <sortCondition descending="1" ref="B2:B9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Stangjern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2016-08-17T11:56:29Z</dcterms:created>
  <dcterms:modified xsi:type="dcterms:W3CDTF">2019-12-17T15:10:47Z</dcterms:modified>
</cp:coreProperties>
</file>