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JDA\TETRADAS\8_CIES\Bex_Foodstuffs\"/>
    </mc:Choice>
  </mc:AlternateContent>
  <bookViews>
    <workbookView xWindow="0" yWindow="0" windowWidth="20490" windowHeight="9045" tabRatio="688"/>
  </bookViews>
  <sheets>
    <sheet name="Rug og byg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V61" i="2" l="1"/>
  <c r="DU61" i="2"/>
  <c r="DT61" i="2"/>
  <c r="DS61" i="2"/>
  <c r="DR61" i="2"/>
  <c r="DQ61" i="2"/>
  <c r="DP61" i="2"/>
  <c r="DO61" i="2"/>
  <c r="DN61" i="2"/>
  <c r="DM61" i="2"/>
  <c r="DL61" i="2"/>
  <c r="DK61" i="2"/>
  <c r="DJ61" i="2"/>
  <c r="DI61" i="2"/>
  <c r="DH61" i="2"/>
  <c r="DG61" i="2"/>
  <c r="DF61" i="2"/>
  <c r="DE61" i="2"/>
  <c r="DD61" i="2"/>
  <c r="DC61" i="2"/>
  <c r="DB61" i="2"/>
  <c r="DA61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16" i="2"/>
  <c r="B20" i="2"/>
  <c r="B22" i="2"/>
  <c r="B9" i="2"/>
  <c r="B56" i="2"/>
  <c r="B53" i="2"/>
  <c r="B44" i="2"/>
  <c r="B58" i="2"/>
  <c r="B10" i="2"/>
  <c r="B31" i="2"/>
  <c r="B52" i="2"/>
  <c r="B18" i="2"/>
  <c r="B45" i="2"/>
  <c r="B38" i="2"/>
  <c r="B24" i="2"/>
  <c r="B30" i="2"/>
  <c r="B57" i="2"/>
  <c r="B33" i="2"/>
  <c r="B12" i="2"/>
  <c r="B5" i="2"/>
  <c r="B7" i="2"/>
  <c r="B47" i="2"/>
  <c r="B6" i="2"/>
  <c r="B17" i="2"/>
  <c r="B29" i="2"/>
  <c r="B37" i="2"/>
  <c r="B35" i="2"/>
  <c r="B50" i="2"/>
  <c r="B26" i="2"/>
  <c r="B46" i="2"/>
  <c r="B28" i="2"/>
  <c r="B48" i="2"/>
  <c r="B14" i="2"/>
  <c r="B11" i="2"/>
  <c r="B13" i="2"/>
  <c r="B4" i="2"/>
  <c r="B25" i="2"/>
  <c r="B27" i="2"/>
  <c r="B3" i="2"/>
  <c r="B42" i="2"/>
  <c r="B39" i="2"/>
  <c r="B19" i="2"/>
  <c r="B32" i="2"/>
  <c r="B43" i="2"/>
  <c r="B60" i="2"/>
  <c r="B55" i="2"/>
  <c r="B51" i="2"/>
  <c r="B36" i="2"/>
  <c r="B21" i="2"/>
  <c r="B49" i="2"/>
  <c r="B8" i="2"/>
  <c r="B34" i="2"/>
  <c r="B2" i="2"/>
  <c r="B23" i="2"/>
  <c r="B54" i="2"/>
  <c r="B40" i="2"/>
  <c r="B15" i="2"/>
  <c r="B59" i="2"/>
  <c r="B41" i="2"/>
</calcChain>
</file>

<file path=xl/sharedStrings.xml><?xml version="1.0" encoding="utf-8"?>
<sst xmlns="http://schemas.openxmlformats.org/spreadsheetml/2006/main" count="186" uniqueCount="186">
  <si>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</si>
  <si>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</si>
  <si>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</si>
  <si>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</si>
  <si>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</si>
  <si>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</si>
  <si>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</si>
  <si>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</si>
  <si>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</si>
  <si>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</si>
  <si>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</si>
  <si>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</si>
  <si>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</si>
  <si>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</si>
  <si>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</si>
  <si>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</si>
  <si>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</si>
  <si>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</si>
  <si>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</si>
  <si>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</si>
  <si>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</si>
  <si>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</si>
  <si>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</si>
  <si>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</si>
  <si>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</si>
  <si>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</si>
  <si>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</si>
  <si>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</si>
  <si>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</si>
  <si>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</si>
  <si>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</si>
  <si>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</si>
  <si>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</si>
  <si>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</si>
  <si>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</si>
  <si>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</si>
  <si>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</si>
  <si>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</si>
  <si>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</si>
  <si>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</si>
  <si>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</si>
  <si>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</si>
  <si>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</si>
  <si>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</si>
  <si>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</si>
  <si>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1716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</si>
  <si>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</si>
  <si>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</si>
  <si>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</si>
  <si>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</si>
  <si>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</si>
  <si>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</si>
  <si>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</si>
  <si>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</si>
  <si>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</si>
  <si>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</si>
  <si>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</si>
  <si>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</si>
  <si>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1731</t>
  </si>
  <si>
    <t>1732</t>
  </si>
  <si>
    <t>1733</t>
  </si>
  <si>
    <t>1734</t>
  </si>
  <si>
    <t>1735</t>
  </si>
  <si>
    <t>1736</t>
  </si>
  <si>
    <t>1738</t>
  </si>
  <si>
    <t>1739</t>
  </si>
  <si>
    <t>1740</t>
  </si>
  <si>
    <t>1741</t>
  </si>
  <si>
    <t>1743</t>
  </si>
  <si>
    <t>1744</t>
  </si>
  <si>
    <t>1748</t>
  </si>
  <si>
    <t>1749</t>
  </si>
  <si>
    <t>1750</t>
  </si>
  <si>
    <t>1753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</si>
  <si>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</si>
  <si>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</si>
  <si>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</si>
  <si>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</si>
  <si>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</si>
  <si>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</si>
  <si>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</si>
  <si>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</si>
  <si>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</si>
  <si>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</si>
  <si>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</si>
  <si>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1767</t>
  </si>
  <si>
    <t>1768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</si>
  <si>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</si>
  <si>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</si>
  <si>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</si>
  <si>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</si>
  <si>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</si>
  <si>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</si>
  <si>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</si>
  <si>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</si>
  <si>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</si>
  <si>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</si>
  <si>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</si>
  <si>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</si>
  <si>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</si>
  <si>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</si>
  <si>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</si>
  <si>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</si>
  <si>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</si>
  <si>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</si>
  <si>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</si>
  <si>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</si>
  <si>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</si>
  <si>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</si>
  <si>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</si>
  <si>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</si>
  <si>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</si>
  <si>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</si>
  <si>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</si>
  <si>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1805</t>
  </si>
  <si>
    <t>1814</t>
  </si>
  <si>
    <t>1817</t>
  </si>
  <si>
    <t>1818</t>
  </si>
  <si>
    <t>1819</t>
  </si>
  <si>
    <t>1820</t>
  </si>
  <si>
    <t>1836</t>
  </si>
  <si>
    <t>1839</t>
  </si>
  <si>
    <t>1842</t>
  </si>
  <si>
    <t>1845</t>
  </si>
  <si>
    <t>Aabo</t>
  </si>
  <si>
    <t>Åhus</t>
  </si>
  <si>
    <t>Arensburg</t>
  </si>
  <si>
    <t>Barth</t>
  </si>
  <si>
    <t>Bjørneborg</t>
  </si>
  <si>
    <t>Braunsberg</t>
  </si>
  <si>
    <t>Danzig</t>
  </si>
  <si>
    <t>Domesnas</t>
  </si>
  <si>
    <t>Elbing</t>
  </si>
  <si>
    <t>Femern</t>
  </si>
  <si>
    <t>Greifswald</t>
  </si>
  <si>
    <t>Hapsal</t>
  </si>
  <si>
    <t>Helsingfors</t>
  </si>
  <si>
    <t>Helsingør</t>
  </si>
  <si>
    <t>Kalmar</t>
  </si>
  <si>
    <t>Karlshamn</t>
  </si>
  <si>
    <t>Karlskrona</t>
  </si>
  <si>
    <t>København</t>
  </si>
  <si>
    <t>Køge</t>
  </si>
  <si>
    <t>Kolberg</t>
  </si>
  <si>
    <t>Königsberg</t>
  </si>
  <si>
    <t>Kurland</t>
  </si>
  <si>
    <t>Landskrona</t>
  </si>
  <si>
    <t>Libau</t>
  </si>
  <si>
    <t>Lübeck</t>
  </si>
  <si>
    <t>Malmö</t>
  </si>
  <si>
    <t>Memel</t>
  </si>
  <si>
    <t>Nakskov</t>
  </si>
  <si>
    <t>Narva</t>
  </si>
  <si>
    <t>Norrköping</t>
  </si>
  <si>
    <t>Nyen</t>
  </si>
  <si>
    <t>Nyköping</t>
  </si>
  <si>
    <t>Nystad</t>
  </si>
  <si>
    <t>Nysted</t>
  </si>
  <si>
    <t>Øsel</t>
  </si>
  <si>
    <t>Pernau</t>
  </si>
  <si>
    <t>Pillau</t>
  </si>
  <si>
    <t>Præstø</t>
  </si>
  <si>
    <t>Reval</t>
  </si>
  <si>
    <t>Riga</t>
  </si>
  <si>
    <t>Rostock</t>
  </si>
  <si>
    <t>Rügenwalde</t>
  </si>
  <si>
    <t>Simrishamn</t>
  </si>
  <si>
    <t>St. Petersborg</t>
  </si>
  <si>
    <t>Stettin</t>
  </si>
  <si>
    <t>Stockholm</t>
  </si>
  <si>
    <t>Stolpe</t>
  </si>
  <si>
    <t>Stralsund</t>
  </si>
  <si>
    <t>Stubbekøbing</t>
  </si>
  <si>
    <t>Swinemünde</t>
  </si>
  <si>
    <t>UONS</t>
  </si>
  <si>
    <t>Visby</t>
  </si>
  <si>
    <t>Vordingborg</t>
  </si>
  <si>
    <t>Warnemünde</t>
  </si>
  <si>
    <t>Windau</t>
  </si>
  <si>
    <t>Wismar</t>
  </si>
  <si>
    <t>Wolgast</t>
  </si>
  <si>
    <t>Ystad</t>
  </si>
  <si>
    <t>Viken</t>
  </si>
  <si>
    <t>TOT</t>
  </si>
  <si>
    <t>Rest</t>
  </si>
  <si>
    <t>Port of Departure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</si>
</sst>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2" fillId="0" borderId="2" xfId="1" applyBorder="1"/>
    <xf numFmtId="0" fontId="1" fillId="0" borderId="3" xfId="1" applyFont="1" applyFill="1" applyBorder="1" applyAlignment="1">
      <alignment wrapText="1"/>
    </xf>
  </cellXfs>
  <cellStyles count="2">
    <cellStyle name="Standard" xfId="0" builtinId="0"/>
    <cellStyle name="Standard_Tabelle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61"/>
  <sheetViews>
    <sheetView tabSelected="1" workbookViewId="0">
      <selection activeCell="B1" sqref="B1"/>
    </sheetView>
  </sheetViews>
  <sheetFormatPr baseColWidth="10" defaultRowHeight="15" x14ac:dyDescent="0.25"/>
  <sheetData>
    <row r="1" spans="1:126" x14ac:dyDescent="0.25">
      <c r="A1" s="1" t="s">
        <v>185</v>
      </c>
      <c r="B1" s="1" t="s">
        <v>183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  <c r="CY1" s="1" t="s">
        <v>100</v>
      </c>
      <c r="CZ1" s="1" t="s">
        <v>101</v>
      </c>
      <c r="DA1" s="1" t="s">
        <v>102</v>
      </c>
      <c r="DB1" s="1" t="s">
        <v>103</v>
      </c>
      <c r="DC1" s="1" t="s">
        <v>104</v>
      </c>
      <c r="DD1" s="1" t="s">
        <v>105</v>
      </c>
      <c r="DE1" s="1" t="s">
        <v>106</v>
      </c>
      <c r="DF1" s="1" t="s">
        <v>107</v>
      </c>
      <c r="DG1" s="1" t="s">
        <v>108</v>
      </c>
      <c r="DH1" s="1" t="s">
        <v>109</v>
      </c>
      <c r="DI1" s="1" t="s">
        <v>110</v>
      </c>
      <c r="DJ1" s="1" t="s">
        <v>111</v>
      </c>
      <c r="DK1" s="1" t="s">
        <v>112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</row>
    <row r="2" spans="1:126" x14ac:dyDescent="0.25">
      <c r="A2" s="2" t="s">
        <v>130</v>
      </c>
      <c r="B2" s="5">
        <f t="shared" ref="B2:B33" si="0">SUM(C2:DV2)</f>
        <v>275015.31812000001</v>
      </c>
      <c r="C2" s="6">
        <v>25786.356999999996</v>
      </c>
      <c r="D2" s="6">
        <v>4247.4919999999993</v>
      </c>
      <c r="E2" s="6">
        <v>987.68100000000004</v>
      </c>
      <c r="F2" s="6">
        <v>1126.7909999999999</v>
      </c>
      <c r="G2" s="6">
        <v>7358.9189999999999</v>
      </c>
      <c r="H2" s="6">
        <v>3598.3119999999999</v>
      </c>
      <c r="I2" s="6">
        <v>3783.7920000000004</v>
      </c>
      <c r="J2" s="6">
        <v>4479.3419999999996</v>
      </c>
      <c r="K2" s="6">
        <v>1789.8820000000001</v>
      </c>
      <c r="L2" s="6">
        <v>4011.0050000000001</v>
      </c>
      <c r="M2" s="6">
        <v>8156.4829999999984</v>
      </c>
      <c r="N2" s="6">
        <v>13465.848000000002</v>
      </c>
      <c r="O2" s="6">
        <v>14230.953</v>
      </c>
      <c r="P2" s="6">
        <v>6719.0129999999999</v>
      </c>
      <c r="Q2" s="6">
        <v>12158.214000000002</v>
      </c>
      <c r="R2" s="6">
        <v>18126.032999999996</v>
      </c>
      <c r="S2" s="6">
        <v>16707.110999999994</v>
      </c>
      <c r="T2" s="6">
        <v>31995.299999999988</v>
      </c>
      <c r="U2" s="6">
        <v>21552.776000000002</v>
      </c>
      <c r="V2" s="6">
        <v>13609.594999999999</v>
      </c>
      <c r="W2" s="6">
        <v>5105.3369999999995</v>
      </c>
      <c r="X2" s="6">
        <v>1859.4370000000001</v>
      </c>
      <c r="Y2" s="6">
        <v>7312.549</v>
      </c>
      <c r="Z2" s="6">
        <v>4432.9719999999998</v>
      </c>
      <c r="AA2" s="6">
        <v>2902.7619999999997</v>
      </c>
      <c r="AB2" s="3"/>
      <c r="AC2" s="6">
        <v>950.58499999999992</v>
      </c>
      <c r="AD2" s="6">
        <v>459.06299999999999</v>
      </c>
      <c r="AE2" s="6">
        <v>5467.023000000001</v>
      </c>
      <c r="AF2" s="6">
        <v>2332.4110000000001</v>
      </c>
      <c r="AG2" s="6">
        <v>5629.3180000000011</v>
      </c>
      <c r="AH2" s="6">
        <v>3185.6189999999997</v>
      </c>
      <c r="AI2" s="6">
        <v>1660.046</v>
      </c>
      <c r="AJ2" s="3"/>
      <c r="AK2" s="6">
        <v>820.74900000000002</v>
      </c>
      <c r="AL2" s="6">
        <v>380.23399999999998</v>
      </c>
      <c r="AM2" s="6">
        <v>2230.3969999999999</v>
      </c>
      <c r="AN2" s="3"/>
      <c r="AO2" s="3"/>
      <c r="AP2" s="6">
        <v>2490.069</v>
      </c>
      <c r="AQ2" s="3"/>
      <c r="AR2" s="6">
        <v>468.33699999999999</v>
      </c>
      <c r="AS2" s="3"/>
      <c r="AT2" s="3"/>
      <c r="AU2" s="6">
        <v>769.74199999999996</v>
      </c>
      <c r="AV2" s="6">
        <v>95.265000000000001</v>
      </c>
      <c r="AW2" s="6">
        <v>162.29499999999999</v>
      </c>
      <c r="AX2" s="6">
        <v>714.09799999999996</v>
      </c>
      <c r="AY2" s="3"/>
      <c r="AZ2" s="3"/>
      <c r="BA2" s="6">
        <v>690.91300000000001</v>
      </c>
      <c r="BB2" s="6">
        <v>2309.2259999999997</v>
      </c>
      <c r="BC2" s="6">
        <v>250.398</v>
      </c>
      <c r="BD2" s="6">
        <v>1516.299</v>
      </c>
      <c r="BE2" s="3"/>
      <c r="BF2" s="6">
        <v>199.39099999999999</v>
      </c>
      <c r="BG2" s="3"/>
      <c r="BH2" s="6">
        <v>319.95299999999997</v>
      </c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6">
        <v>106.651</v>
      </c>
      <c r="BX2" s="3"/>
      <c r="BY2" s="3"/>
      <c r="BZ2" s="3"/>
      <c r="CA2" s="3"/>
      <c r="CB2" s="3"/>
      <c r="CC2" s="3"/>
      <c r="CD2" s="3"/>
      <c r="CE2" s="3"/>
      <c r="CF2" s="3"/>
      <c r="CG2" s="3"/>
      <c r="CH2" s="6">
        <v>310.67899999999997</v>
      </c>
      <c r="CI2" s="3"/>
      <c r="CJ2" s="6">
        <v>894.94100000000003</v>
      </c>
      <c r="CK2" s="3"/>
      <c r="CL2" s="3"/>
      <c r="CM2" s="3"/>
      <c r="CN2" s="3"/>
      <c r="CO2" s="3"/>
      <c r="CP2" s="3"/>
      <c r="CQ2" s="3"/>
      <c r="CR2" s="3"/>
      <c r="CS2" s="6">
        <v>338.50099999999998</v>
      </c>
      <c r="CT2" s="6">
        <v>769.74199999999996</v>
      </c>
      <c r="CU2" s="6">
        <v>1103.606</v>
      </c>
      <c r="CV2" s="6">
        <v>1200.9829999999999</v>
      </c>
      <c r="CW2" s="6">
        <v>500.79599999999999</v>
      </c>
      <c r="CX2" s="3"/>
      <c r="CY2" s="3"/>
      <c r="CZ2" s="3"/>
      <c r="DA2" s="6">
        <v>380.23399999999998</v>
      </c>
      <c r="DB2" s="6">
        <v>284.45411999999999</v>
      </c>
      <c r="DC2" s="6">
        <v>46.37</v>
      </c>
      <c r="DD2" s="6">
        <v>143.74700000000001</v>
      </c>
      <c r="DE2" s="6">
        <v>78.828999999999994</v>
      </c>
      <c r="DF2" s="3"/>
      <c r="DG2" s="6">
        <v>120.562</v>
      </c>
      <c r="DH2" s="3"/>
      <c r="DI2" s="3"/>
      <c r="DJ2" s="3"/>
      <c r="DK2" s="3"/>
      <c r="DL2" s="6">
        <v>129.83600000000001</v>
      </c>
      <c r="DM2" s="3"/>
      <c r="DN2" s="3"/>
      <c r="DO2" s="7"/>
      <c r="DP2" s="3"/>
      <c r="DQ2" s="3"/>
      <c r="DR2" s="3"/>
      <c r="DS2" s="3"/>
      <c r="DT2" s="3"/>
      <c r="DU2" s="3"/>
      <c r="DV2" s="3"/>
    </row>
    <row r="3" spans="1:126" x14ac:dyDescent="0.25">
      <c r="A3" s="2" t="s">
        <v>144</v>
      </c>
      <c r="B3" s="5">
        <f t="shared" si="0"/>
        <v>153553.9139999999</v>
      </c>
      <c r="C3" s="6">
        <v>8400.9219999999987</v>
      </c>
      <c r="D3" s="6">
        <v>2602.8559999999998</v>
      </c>
      <c r="E3" s="6">
        <v>1566.9659999999999</v>
      </c>
      <c r="F3" s="3"/>
      <c r="G3" s="6">
        <v>1435.6559999999999</v>
      </c>
      <c r="H3" s="6">
        <v>1561.13</v>
      </c>
      <c r="I3" s="6">
        <v>2807.1160000000004</v>
      </c>
      <c r="J3" s="6">
        <v>4199.0020000000004</v>
      </c>
      <c r="K3" s="6">
        <v>1601.9820000000002</v>
      </c>
      <c r="L3" s="6">
        <v>3198.1280000000002</v>
      </c>
      <c r="M3" s="6">
        <v>6629.6959999999999</v>
      </c>
      <c r="N3" s="6">
        <v>5628.8219999999992</v>
      </c>
      <c r="O3" s="6">
        <v>4149.3960000000006</v>
      </c>
      <c r="P3" s="6">
        <v>3977.2340000000004</v>
      </c>
      <c r="Q3" s="6">
        <v>4190.2479999999996</v>
      </c>
      <c r="R3" s="6">
        <v>2958.8520000000003</v>
      </c>
      <c r="S3" s="6">
        <v>3469.5019999999995</v>
      </c>
      <c r="T3" s="6">
        <v>4785.5199999999986</v>
      </c>
      <c r="U3" s="6">
        <v>7038.2160000000003</v>
      </c>
      <c r="V3" s="6">
        <v>4093.9539999999997</v>
      </c>
      <c r="W3" s="6">
        <v>2089.288</v>
      </c>
      <c r="X3" s="6">
        <v>2115.5499999999997</v>
      </c>
      <c r="Y3" s="6">
        <v>4595.8500000000004</v>
      </c>
      <c r="Z3" s="6">
        <v>5048.1400000000003</v>
      </c>
      <c r="AA3" s="6">
        <v>808.28600000000006</v>
      </c>
      <c r="AB3" s="6">
        <v>846.22</v>
      </c>
      <c r="AC3" s="6">
        <v>248.03</v>
      </c>
      <c r="AD3" s="6">
        <v>1132.184</v>
      </c>
      <c r="AE3" s="6">
        <v>1383.1320000000001</v>
      </c>
      <c r="AF3" s="6">
        <v>4120.2159999999994</v>
      </c>
      <c r="AG3" s="6">
        <v>8929.0799999999963</v>
      </c>
      <c r="AH3" s="6">
        <v>3848.8419999999996</v>
      </c>
      <c r="AI3" s="6">
        <v>4452.8679999999995</v>
      </c>
      <c r="AJ3" s="6">
        <v>1575.72</v>
      </c>
      <c r="AK3" s="6">
        <v>5955.637999999999</v>
      </c>
      <c r="AL3" s="6">
        <v>4184.4120000000003</v>
      </c>
      <c r="AM3" s="6">
        <v>2121.386</v>
      </c>
      <c r="AN3" s="6">
        <v>481.47</v>
      </c>
      <c r="AO3" s="6">
        <v>1447.328</v>
      </c>
      <c r="AP3" s="6">
        <v>1097.1679999999999</v>
      </c>
      <c r="AQ3" s="6">
        <v>706.15599999999995</v>
      </c>
      <c r="AR3" s="6">
        <v>3942.2179999999998</v>
      </c>
      <c r="AS3" s="6">
        <v>2541.578</v>
      </c>
      <c r="AT3" s="6">
        <v>458.12599999999998</v>
      </c>
      <c r="AU3" s="6">
        <v>1356.87</v>
      </c>
      <c r="AV3" s="3"/>
      <c r="AW3" s="6">
        <v>102.13</v>
      </c>
      <c r="AX3" s="6">
        <v>641.96</v>
      </c>
      <c r="AY3" s="6">
        <v>866.64599999999996</v>
      </c>
      <c r="AZ3" s="6">
        <v>160.49</v>
      </c>
      <c r="BA3" s="6">
        <v>312.226</v>
      </c>
      <c r="BB3" s="6">
        <v>510.65000000000003</v>
      </c>
      <c r="BC3" s="6">
        <v>615.69799999999998</v>
      </c>
      <c r="BD3" s="3"/>
      <c r="BE3" s="6">
        <v>1044.644</v>
      </c>
      <c r="BF3" s="3"/>
      <c r="BG3" s="6">
        <v>154.654</v>
      </c>
      <c r="BH3" s="6">
        <v>857.89199999999994</v>
      </c>
      <c r="BI3" s="6">
        <v>75.867999999999995</v>
      </c>
      <c r="BJ3" s="6">
        <v>717.82799999999997</v>
      </c>
      <c r="BK3" s="3"/>
      <c r="BL3" s="6">
        <v>461.04399999999998</v>
      </c>
      <c r="BM3" s="3"/>
      <c r="BN3" s="3"/>
      <c r="BO3" s="3"/>
      <c r="BP3" s="3"/>
      <c r="BQ3" s="6">
        <v>201.34200000000001</v>
      </c>
      <c r="BR3" s="3"/>
      <c r="BS3" s="3"/>
      <c r="BT3" s="3"/>
      <c r="BU3" s="3"/>
      <c r="BV3" s="6">
        <v>142.982</v>
      </c>
      <c r="BW3" s="3"/>
      <c r="BX3" s="3"/>
      <c r="BY3" s="3"/>
      <c r="BZ3" s="3"/>
      <c r="CA3" s="3"/>
      <c r="CB3" s="6">
        <v>125.474</v>
      </c>
      <c r="CC3" s="3"/>
      <c r="CD3" s="3"/>
      <c r="CE3" s="3"/>
      <c r="CF3" s="3"/>
      <c r="CG3" s="3"/>
      <c r="CH3" s="6">
        <v>399.76600000000002</v>
      </c>
      <c r="CI3" s="6">
        <v>589.43600000000004</v>
      </c>
      <c r="CJ3" s="6">
        <v>983.36599999999999</v>
      </c>
      <c r="CK3" s="3"/>
      <c r="CL3" s="3"/>
      <c r="CM3" s="3"/>
      <c r="CN3" s="6">
        <v>23.344000000000001</v>
      </c>
      <c r="CO3" s="6">
        <v>20.425999999999998</v>
      </c>
      <c r="CP3" s="3"/>
      <c r="CQ3" s="3"/>
      <c r="CR3" s="6">
        <v>46.688000000000002</v>
      </c>
      <c r="CS3" s="6">
        <v>58.36</v>
      </c>
      <c r="CT3" s="6">
        <v>574.846</v>
      </c>
      <c r="CU3" s="6">
        <v>1380.2139999999999</v>
      </c>
      <c r="CV3" s="6">
        <v>440.61799999999999</v>
      </c>
      <c r="CW3" s="6">
        <v>134.22800000000001</v>
      </c>
      <c r="CX3" s="6">
        <v>157.572</v>
      </c>
      <c r="CY3" s="3"/>
      <c r="CZ3" s="3"/>
      <c r="DA3" s="6">
        <v>70.031999999999996</v>
      </c>
      <c r="DB3" s="3"/>
      <c r="DC3" s="4">
        <v>452.29</v>
      </c>
      <c r="DD3" s="6">
        <v>61.277999999999999</v>
      </c>
      <c r="DE3" s="6">
        <v>388.09399999999999</v>
      </c>
      <c r="DF3" s="3"/>
      <c r="DG3" s="3"/>
      <c r="DH3" s="6">
        <v>142.982</v>
      </c>
      <c r="DI3" s="3"/>
      <c r="DJ3" s="3"/>
      <c r="DK3" s="3"/>
      <c r="DL3" s="3"/>
      <c r="DM3" s="3"/>
      <c r="DN3" s="3"/>
      <c r="DO3" s="3"/>
      <c r="DP3" s="3"/>
      <c r="DQ3" s="3"/>
      <c r="DR3" s="6">
        <v>857.89199999999994</v>
      </c>
      <c r="DS3" s="3"/>
      <c r="DT3" s="3"/>
      <c r="DU3" s="3"/>
      <c r="DV3" s="3"/>
    </row>
    <row r="4" spans="1:126" x14ac:dyDescent="0.25">
      <c r="A4" s="2" t="s">
        <v>147</v>
      </c>
      <c r="B4" s="5">
        <f t="shared" si="0"/>
        <v>54003.265850000003</v>
      </c>
      <c r="C4" s="6">
        <v>1822.135</v>
      </c>
      <c r="D4" s="6">
        <v>1123.595</v>
      </c>
      <c r="E4" s="3"/>
      <c r="F4" s="6">
        <v>276.77999999999997</v>
      </c>
      <c r="G4" s="6">
        <v>1627.73</v>
      </c>
      <c r="H4" s="6">
        <v>560.15</v>
      </c>
      <c r="I4" s="4">
        <v>332.79499999999996</v>
      </c>
      <c r="J4" s="4">
        <v>774.32499999999993</v>
      </c>
      <c r="K4" s="6">
        <v>464.59500000000003</v>
      </c>
      <c r="L4" s="6">
        <v>1146.6599999999999</v>
      </c>
      <c r="M4" s="4">
        <v>1334.4749999999999</v>
      </c>
      <c r="N4" s="6">
        <v>879.7650000000001</v>
      </c>
      <c r="O4" s="6">
        <v>1084.0550000000001</v>
      </c>
      <c r="P4" s="6">
        <v>1779.3</v>
      </c>
      <c r="Q4" s="6">
        <v>1110.4150000000002</v>
      </c>
      <c r="R4" s="3"/>
      <c r="S4" s="6">
        <v>902.83</v>
      </c>
      <c r="T4" s="4">
        <v>1660.68</v>
      </c>
      <c r="U4" s="6">
        <v>576.625</v>
      </c>
      <c r="V4" s="4">
        <v>220.76499999999999</v>
      </c>
      <c r="W4" s="4">
        <v>448.12</v>
      </c>
      <c r="X4" s="7"/>
      <c r="Y4" s="6">
        <v>771.03</v>
      </c>
      <c r="Z4" s="7"/>
      <c r="AA4" s="6">
        <v>1041.2199999999998</v>
      </c>
      <c r="AB4" s="7"/>
      <c r="AC4" s="3"/>
      <c r="AD4" s="3"/>
      <c r="AE4" s="6">
        <v>59.31</v>
      </c>
      <c r="AF4" s="6">
        <v>2013.2450000000003</v>
      </c>
      <c r="AG4" s="6">
        <v>889.65</v>
      </c>
      <c r="AH4" s="3"/>
      <c r="AI4" s="3"/>
      <c r="AJ4" s="3"/>
      <c r="AK4" s="3"/>
      <c r="AL4" s="3"/>
      <c r="AM4" s="6">
        <v>184.52</v>
      </c>
      <c r="AN4" s="6">
        <v>349.27</v>
      </c>
      <c r="AO4" s="6">
        <v>296.55</v>
      </c>
      <c r="AP4" s="3"/>
      <c r="AQ4" s="3"/>
      <c r="AR4" s="3"/>
      <c r="AS4" s="3"/>
      <c r="AT4" s="3"/>
      <c r="AU4" s="6">
        <v>504.13499999999999</v>
      </c>
      <c r="AV4" s="3"/>
      <c r="AW4" s="3"/>
      <c r="AX4" s="6">
        <v>144.97999999999999</v>
      </c>
      <c r="AY4" s="3"/>
      <c r="AZ4" s="3"/>
      <c r="BA4" s="3"/>
      <c r="BB4" s="3"/>
      <c r="BC4" s="3"/>
      <c r="BD4" s="3"/>
      <c r="BE4" s="6">
        <v>255.22584999999998</v>
      </c>
      <c r="BF4" s="3"/>
      <c r="BG4" s="3"/>
      <c r="BH4" s="3"/>
      <c r="BI4" s="7"/>
      <c r="BJ4" s="3"/>
      <c r="BK4" s="3"/>
      <c r="BL4" s="7"/>
      <c r="BM4" s="6">
        <v>369.04</v>
      </c>
      <c r="BN4" s="3"/>
      <c r="BO4" s="3"/>
      <c r="BP4" s="6">
        <v>339.38499999999999</v>
      </c>
      <c r="BQ4" s="4">
        <v>102.145</v>
      </c>
      <c r="BR4" s="6">
        <v>128.505</v>
      </c>
      <c r="BS4" s="3"/>
      <c r="BT4" s="3"/>
      <c r="BU4" s="3"/>
      <c r="BV4" s="3"/>
      <c r="BW4" s="3"/>
      <c r="BX4" s="6">
        <v>92.26</v>
      </c>
      <c r="BY4" s="3"/>
      <c r="BZ4" s="3"/>
      <c r="CA4" s="3"/>
      <c r="CB4" s="3"/>
      <c r="CC4" s="3"/>
      <c r="CD4" s="3"/>
      <c r="CE4" s="3"/>
      <c r="CF4" s="3"/>
      <c r="CG4" s="7"/>
      <c r="CH4" s="3"/>
      <c r="CI4" s="3"/>
      <c r="CJ4" s="6">
        <v>1070.875</v>
      </c>
      <c r="CK4" s="3"/>
      <c r="CL4" s="3"/>
      <c r="CM4" s="3"/>
      <c r="CN4" s="3"/>
      <c r="CO4" s="6">
        <v>4118.7499999999991</v>
      </c>
      <c r="CP4" s="6">
        <v>227.35499999999999</v>
      </c>
      <c r="CQ4" s="6">
        <v>349.27</v>
      </c>
      <c r="CR4" s="3"/>
      <c r="CS4" s="6">
        <v>184.52</v>
      </c>
      <c r="CT4" s="6">
        <v>467.89</v>
      </c>
      <c r="CU4" s="6">
        <v>912.71499999999992</v>
      </c>
      <c r="CV4" s="4">
        <v>1403.67</v>
      </c>
      <c r="CW4" s="6">
        <v>168.04500000000002</v>
      </c>
      <c r="CX4" s="3"/>
      <c r="CY4" s="3"/>
      <c r="CZ4" s="6">
        <v>329.5</v>
      </c>
      <c r="DA4" s="6">
        <v>296.55</v>
      </c>
      <c r="DB4" s="6">
        <v>734.78500000000008</v>
      </c>
      <c r="DC4" s="6">
        <v>2576.69</v>
      </c>
      <c r="DD4" s="6">
        <v>7598.2700000000013</v>
      </c>
      <c r="DE4" s="6">
        <v>5990.3100000000013</v>
      </c>
      <c r="DF4" s="6">
        <v>425.05500000000006</v>
      </c>
      <c r="DG4" s="6">
        <v>375.63</v>
      </c>
      <c r="DH4" s="6">
        <v>200.995</v>
      </c>
      <c r="DI4" s="4">
        <v>906.125</v>
      </c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</row>
    <row r="5" spans="1:126" x14ac:dyDescent="0.25">
      <c r="A5" s="2" t="s">
        <v>163</v>
      </c>
      <c r="B5" s="5">
        <f t="shared" si="0"/>
        <v>46477.521200000003</v>
      </c>
      <c r="C5" s="6">
        <v>403.19400000000002</v>
      </c>
      <c r="D5" s="6">
        <v>85.227999999999994</v>
      </c>
      <c r="E5" s="6">
        <v>131.12</v>
      </c>
      <c r="F5" s="3"/>
      <c r="G5" s="6">
        <v>131.12</v>
      </c>
      <c r="H5" s="6">
        <v>1786.5100000000002</v>
      </c>
      <c r="I5" s="3"/>
      <c r="J5" s="6">
        <v>812.94399999999996</v>
      </c>
      <c r="K5" s="3"/>
      <c r="L5" s="6">
        <v>1078.4620000000002</v>
      </c>
      <c r="M5" s="6">
        <v>3415.6759999999999</v>
      </c>
      <c r="N5" s="6">
        <v>3241.9420000000005</v>
      </c>
      <c r="O5" s="6">
        <v>1368.6992</v>
      </c>
      <c r="P5" s="6">
        <v>1993.0240000000001</v>
      </c>
      <c r="Q5" s="6">
        <v>1406.2619999999999</v>
      </c>
      <c r="R5" s="6">
        <v>426.14</v>
      </c>
      <c r="S5" s="6">
        <v>737.55</v>
      </c>
      <c r="T5" s="6">
        <v>750.66200000000003</v>
      </c>
      <c r="U5" s="6">
        <v>724.43799999999999</v>
      </c>
      <c r="V5" s="6">
        <v>1091.5739999999998</v>
      </c>
      <c r="W5" s="6">
        <v>3081.32</v>
      </c>
      <c r="X5" s="3"/>
      <c r="Y5" s="6">
        <v>462.19799999999998</v>
      </c>
      <c r="Z5" s="6">
        <v>1265.308</v>
      </c>
      <c r="AA5" s="6">
        <v>753.94</v>
      </c>
      <c r="AB5" s="6">
        <v>573.65</v>
      </c>
      <c r="AC5" s="3"/>
      <c r="AD5" s="3"/>
      <c r="AE5" s="6">
        <v>1016.1800000000001</v>
      </c>
      <c r="AF5" s="6">
        <v>3517.2939999999999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6">
        <v>1396.4279999999999</v>
      </c>
      <c r="AU5" s="6">
        <v>717.88199999999995</v>
      </c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6">
        <v>1101.4079999999999</v>
      </c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6">
        <v>376.97</v>
      </c>
      <c r="CP5" s="3"/>
      <c r="CQ5" s="3"/>
      <c r="CR5" s="3"/>
      <c r="CS5" s="6">
        <v>72.116</v>
      </c>
      <c r="CT5" s="4">
        <v>692.34</v>
      </c>
      <c r="CU5" s="6">
        <v>2658.4579999999996</v>
      </c>
      <c r="CV5" s="6">
        <v>552.81819999999993</v>
      </c>
      <c r="CW5" s="6">
        <v>111.452</v>
      </c>
      <c r="CX5" s="3"/>
      <c r="CY5" s="7"/>
      <c r="CZ5" s="3"/>
      <c r="DA5" s="3"/>
      <c r="DB5" s="6">
        <v>19.667999999999999</v>
      </c>
      <c r="DC5" s="6">
        <v>2297.8779999999997</v>
      </c>
      <c r="DD5" s="6">
        <v>2347.0480000000002</v>
      </c>
      <c r="DE5" s="4">
        <v>904.72800000000007</v>
      </c>
      <c r="DF5" s="6">
        <v>888.33799999999997</v>
      </c>
      <c r="DG5" s="6">
        <v>1934.7657999999997</v>
      </c>
      <c r="DH5" s="3"/>
      <c r="DI5" s="3"/>
      <c r="DJ5" s="3"/>
      <c r="DK5" s="3"/>
      <c r="DL5" s="3"/>
      <c r="DM5" s="6">
        <v>85.227999999999994</v>
      </c>
      <c r="DN5" s="3"/>
      <c r="DO5" s="3"/>
      <c r="DP5" s="3"/>
      <c r="DQ5" s="6">
        <v>65.56</v>
      </c>
      <c r="DR5" s="3"/>
      <c r="DS5" s="3"/>
      <c r="DT5" s="3"/>
      <c r="DU5" s="3"/>
      <c r="DV5" s="3"/>
    </row>
    <row r="6" spans="1:126" x14ac:dyDescent="0.25">
      <c r="A6" s="2" t="s">
        <v>160</v>
      </c>
      <c r="B6" s="5">
        <f t="shared" si="0"/>
        <v>41012.924750000013</v>
      </c>
      <c r="C6" s="6">
        <v>1587.3919999999998</v>
      </c>
      <c r="D6" s="6">
        <v>350.16</v>
      </c>
      <c r="E6" s="3"/>
      <c r="F6" s="3"/>
      <c r="G6" s="3"/>
      <c r="H6" s="3"/>
      <c r="I6" s="3"/>
      <c r="J6" s="6">
        <v>1429.82</v>
      </c>
      <c r="K6" s="6">
        <v>128.392</v>
      </c>
      <c r="L6" s="6">
        <v>1459</v>
      </c>
      <c r="M6" s="6">
        <v>1003.792</v>
      </c>
      <c r="N6" s="6">
        <v>860.81</v>
      </c>
      <c r="O6" s="3"/>
      <c r="P6" s="6">
        <v>1038.808</v>
      </c>
      <c r="Q6" s="6">
        <v>1065.07</v>
      </c>
      <c r="R6" s="6">
        <v>1479.4259999999999</v>
      </c>
      <c r="S6" s="6">
        <v>2395.6779999999999</v>
      </c>
      <c r="T6" s="6">
        <v>3384.8799999999997</v>
      </c>
      <c r="U6" s="6">
        <v>4114.38</v>
      </c>
      <c r="V6" s="6">
        <v>1351.0340000000001</v>
      </c>
      <c r="W6" s="6">
        <v>854.97400000000005</v>
      </c>
      <c r="X6" s="6">
        <v>566.09199999999998</v>
      </c>
      <c r="Y6" s="6">
        <v>2719.576</v>
      </c>
      <c r="Z6" s="6">
        <v>1622.4079999999999</v>
      </c>
      <c r="AA6" s="6">
        <v>968.77599999999995</v>
      </c>
      <c r="AB6" s="3"/>
      <c r="AC6" s="3"/>
      <c r="AD6" s="3"/>
      <c r="AE6" s="6">
        <v>318.06200000000001</v>
      </c>
      <c r="AF6" s="6">
        <v>1920.0440000000001</v>
      </c>
      <c r="AG6" s="6">
        <v>312.226</v>
      </c>
      <c r="AH6" s="6">
        <v>726.58199999999999</v>
      </c>
      <c r="AI6" s="6">
        <v>431.86400000000003</v>
      </c>
      <c r="AJ6" s="3"/>
      <c r="AK6" s="3"/>
      <c r="AL6" s="3"/>
      <c r="AM6" s="6">
        <v>831.63</v>
      </c>
      <c r="AN6" s="3"/>
      <c r="AO6" s="3"/>
      <c r="AP6" s="3"/>
      <c r="AQ6" s="3"/>
      <c r="AR6" s="6">
        <v>936.678</v>
      </c>
      <c r="AS6" s="6">
        <v>615.69800000000009</v>
      </c>
      <c r="AT6" s="6">
        <v>539.83000000000004</v>
      </c>
      <c r="AU6" s="3"/>
      <c r="AV6" s="3"/>
      <c r="AW6" s="3"/>
      <c r="AX6" s="3"/>
      <c r="AY6" s="3"/>
      <c r="AZ6" s="3"/>
      <c r="BA6" s="3"/>
      <c r="BB6" s="3"/>
      <c r="BC6" s="6">
        <v>291.8</v>
      </c>
      <c r="BD6" s="6">
        <v>262.62</v>
      </c>
      <c r="BE6" s="6">
        <v>323.89800000000002</v>
      </c>
      <c r="BF6" s="3"/>
      <c r="BG6" s="6">
        <v>341.40600000000001</v>
      </c>
      <c r="BH6" s="3"/>
      <c r="BI6" s="3"/>
      <c r="BJ6" s="3"/>
      <c r="BK6" s="3"/>
      <c r="BL6" s="3"/>
      <c r="BM6" s="3"/>
      <c r="BN6" s="3"/>
      <c r="BO6" s="3"/>
      <c r="BP6" s="3"/>
      <c r="BQ6" s="6">
        <v>131.31</v>
      </c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6">
        <v>58.36</v>
      </c>
      <c r="CI6" s="3"/>
      <c r="CJ6" s="6">
        <v>155.08875</v>
      </c>
      <c r="CK6" s="3"/>
      <c r="CL6" s="3"/>
      <c r="CM6" s="3"/>
      <c r="CN6" s="3"/>
      <c r="CO6" s="6">
        <v>233.44</v>
      </c>
      <c r="CP6" s="3"/>
      <c r="CQ6" s="3"/>
      <c r="CR6" s="6">
        <v>49.606000000000002</v>
      </c>
      <c r="CS6" s="3"/>
      <c r="CT6" s="6">
        <v>478.55200000000002</v>
      </c>
      <c r="CU6" s="6">
        <v>554.41999999999996</v>
      </c>
      <c r="CV6" s="6">
        <v>180.916</v>
      </c>
      <c r="CW6" s="6">
        <v>338.488</v>
      </c>
      <c r="CX6" s="6">
        <v>177.99799999999999</v>
      </c>
      <c r="CY6" s="6">
        <v>125.474</v>
      </c>
      <c r="CZ6" s="3"/>
      <c r="DA6" s="3"/>
      <c r="DB6" s="6">
        <v>236.358</v>
      </c>
      <c r="DC6" s="6">
        <v>566.09199999999998</v>
      </c>
      <c r="DD6" s="6">
        <v>1155.5279999999998</v>
      </c>
      <c r="DE6" s="6">
        <v>125.474</v>
      </c>
      <c r="DF6" s="7"/>
      <c r="DG6" s="3"/>
      <c r="DH6" s="3"/>
      <c r="DI6" s="6">
        <v>58.36</v>
      </c>
      <c r="DJ6" s="3"/>
      <c r="DK6" s="3"/>
      <c r="DL6" s="3"/>
      <c r="DM6" s="3"/>
      <c r="DN6" s="3"/>
      <c r="DO6" s="3"/>
      <c r="DP6" s="3"/>
      <c r="DQ6" s="3"/>
      <c r="DR6" s="6">
        <v>154.654</v>
      </c>
      <c r="DS6" s="3"/>
      <c r="DT6" s="3"/>
      <c r="DU6" s="3"/>
      <c r="DV6" s="3"/>
    </row>
    <row r="7" spans="1:126" x14ac:dyDescent="0.25">
      <c r="A7" s="2" t="s">
        <v>162</v>
      </c>
      <c r="B7" s="5">
        <f t="shared" si="0"/>
        <v>40317.821999999993</v>
      </c>
      <c r="C7" s="6">
        <v>1393.9490000000001</v>
      </c>
      <c r="D7" s="6">
        <v>1859.5450000000001</v>
      </c>
      <c r="E7" s="6">
        <v>973.77700000000004</v>
      </c>
      <c r="F7" s="6">
        <v>899.96299999999997</v>
      </c>
      <c r="G7" s="6">
        <v>2811.7930000000001</v>
      </c>
      <c r="H7" s="6">
        <v>766.53</v>
      </c>
      <c r="I7" s="6">
        <v>431.52800000000002</v>
      </c>
      <c r="J7" s="6">
        <v>831.827</v>
      </c>
      <c r="K7" s="3"/>
      <c r="L7" s="6">
        <v>1064.625</v>
      </c>
      <c r="M7" s="3"/>
      <c r="N7" s="6">
        <v>1322.9739999999999</v>
      </c>
      <c r="O7" s="6">
        <v>7333.1369999999979</v>
      </c>
      <c r="P7" s="6">
        <v>4866.0460000000003</v>
      </c>
      <c r="Q7" s="6">
        <v>1882.2570000000003</v>
      </c>
      <c r="R7" s="6">
        <v>814.79299999999989</v>
      </c>
      <c r="S7" s="6">
        <v>1626.7470000000001</v>
      </c>
      <c r="T7" s="3"/>
      <c r="U7" s="3"/>
      <c r="V7" s="6">
        <v>107.88200000000001</v>
      </c>
      <c r="W7" s="6">
        <v>2211.5810000000001</v>
      </c>
      <c r="X7" s="6">
        <v>391.78200000000004</v>
      </c>
      <c r="Y7" s="6">
        <v>405.97699999999998</v>
      </c>
      <c r="Z7" s="6">
        <v>2938.3650000000007</v>
      </c>
      <c r="AA7" s="3"/>
      <c r="AB7" s="6">
        <v>567.79999999999995</v>
      </c>
      <c r="AC7" s="6">
        <v>258.34899999999999</v>
      </c>
      <c r="AD7" s="3"/>
      <c r="AE7" s="7"/>
      <c r="AF7" s="4">
        <v>212.92500000000001</v>
      </c>
      <c r="AG7" s="6">
        <v>729.62300000000005</v>
      </c>
      <c r="AH7" s="7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6">
        <v>113.56</v>
      </c>
      <c r="BO7" s="3"/>
      <c r="BP7" s="6">
        <v>769.36900000000003</v>
      </c>
      <c r="BQ7" s="6">
        <v>2188.8689999999997</v>
      </c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6">
        <v>317.96800000000002</v>
      </c>
      <c r="CV7" s="3"/>
      <c r="CW7" s="6">
        <v>56.78</v>
      </c>
      <c r="CX7" s="3"/>
      <c r="CY7" s="3"/>
      <c r="CZ7" s="3"/>
      <c r="DA7" s="3"/>
      <c r="DB7" s="3"/>
      <c r="DC7" s="3"/>
      <c r="DD7" s="3"/>
      <c r="DE7" s="3"/>
      <c r="DF7" s="3"/>
      <c r="DG7" s="6">
        <v>167.501</v>
      </c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</row>
    <row r="8" spans="1:126" x14ac:dyDescent="0.25">
      <c r="A8" s="2" t="s">
        <v>132</v>
      </c>
      <c r="B8" s="5">
        <f t="shared" si="0"/>
        <v>29134.271000000004</v>
      </c>
      <c r="C8" s="4">
        <v>983.04399999999987</v>
      </c>
      <c r="D8" s="4">
        <v>111.288</v>
      </c>
      <c r="E8" s="7"/>
      <c r="F8" s="7"/>
      <c r="G8" s="4">
        <v>723.37199999999996</v>
      </c>
      <c r="H8" s="7"/>
      <c r="I8" s="4">
        <v>704.82399999999996</v>
      </c>
      <c r="J8" s="4">
        <v>449.78899999999999</v>
      </c>
      <c r="K8" s="7"/>
      <c r="L8" s="4">
        <v>2935.221</v>
      </c>
      <c r="M8" s="4">
        <v>681.63900000000001</v>
      </c>
      <c r="N8" s="4">
        <v>166.93199999999999</v>
      </c>
      <c r="O8" s="7"/>
      <c r="P8" s="4">
        <v>602.80999999999995</v>
      </c>
      <c r="Q8" s="4">
        <v>677.00199999999995</v>
      </c>
      <c r="R8" s="7"/>
      <c r="S8" s="4">
        <v>380.23399999999998</v>
      </c>
      <c r="T8" s="4">
        <v>3153.1600000000003</v>
      </c>
      <c r="U8" s="4">
        <v>3709.5999999999995</v>
      </c>
      <c r="V8" s="4">
        <v>1302.9970000000001</v>
      </c>
      <c r="W8" s="4">
        <v>523.98099999999999</v>
      </c>
      <c r="X8" s="4">
        <v>3111.4269999999997</v>
      </c>
      <c r="Y8" s="4">
        <v>547.16599999999994</v>
      </c>
      <c r="Z8" s="4">
        <v>533.255</v>
      </c>
      <c r="AA8" s="7"/>
      <c r="AB8" s="3"/>
      <c r="AC8" s="7"/>
      <c r="AD8" s="7"/>
      <c r="AE8" s="4">
        <v>3347.9140000000002</v>
      </c>
      <c r="AF8" s="4">
        <v>227.21299999999999</v>
      </c>
      <c r="AG8" s="4">
        <v>779.01599999999996</v>
      </c>
      <c r="AH8" s="4">
        <v>398.78199999999998</v>
      </c>
      <c r="AI8" s="4">
        <v>1015.5029999999999</v>
      </c>
      <c r="AJ8" s="6">
        <v>417.33</v>
      </c>
      <c r="AK8" s="7"/>
      <c r="AL8" s="4">
        <v>166.93199999999999</v>
      </c>
      <c r="AM8" s="7"/>
      <c r="AN8" s="6">
        <v>686.27599999999995</v>
      </c>
      <c r="AO8" s="3"/>
      <c r="AP8" s="4">
        <v>352.41199999999998</v>
      </c>
      <c r="AQ8" s="3"/>
      <c r="AR8" s="7"/>
      <c r="AS8" s="3"/>
      <c r="AT8" s="3"/>
      <c r="AU8" s="7"/>
      <c r="AV8" s="7"/>
      <c r="AW8" s="7"/>
      <c r="AX8" s="7"/>
      <c r="AY8" s="3"/>
      <c r="AZ8" s="6">
        <v>445.15199999999999</v>
      </c>
      <c r="BA8" s="7"/>
      <c r="BB8" s="7"/>
      <c r="BC8" s="7"/>
      <c r="BD8" s="7"/>
      <c r="BE8" s="3"/>
      <c r="BF8" s="7"/>
      <c r="BG8" s="3"/>
      <c r="BH8" s="7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7"/>
      <c r="BX8" s="3"/>
      <c r="BY8" s="3"/>
      <c r="BZ8" s="3"/>
      <c r="CA8" s="3"/>
      <c r="CB8" s="3"/>
      <c r="CC8" s="3"/>
      <c r="CD8" s="3"/>
      <c r="CE8" s="3"/>
      <c r="CF8" s="3"/>
      <c r="CG8" s="3"/>
      <c r="CH8" s="7"/>
      <c r="CI8" s="3"/>
      <c r="CJ8" s="7"/>
      <c r="CK8" s="3"/>
      <c r="CL8" s="3"/>
      <c r="CM8" s="3"/>
      <c r="CN8" s="3"/>
      <c r="CO8" s="3"/>
      <c r="CP8" s="3"/>
      <c r="CQ8" s="3"/>
      <c r="CR8" s="3"/>
      <c r="CS8" s="7"/>
      <c r="CT8" s="7"/>
      <c r="CU8" s="7"/>
      <c r="CV8" s="7"/>
      <c r="CW8" s="7"/>
      <c r="CX8" s="3"/>
      <c r="CY8" s="3"/>
      <c r="CZ8" s="3"/>
      <c r="DA8" s="7"/>
      <c r="DB8" s="7"/>
      <c r="DC8" s="7"/>
      <c r="DD8" s="7"/>
      <c r="DE8" s="7"/>
      <c r="DF8" s="3"/>
      <c r="DG8" s="7"/>
      <c r="DH8" s="3"/>
      <c r="DI8" s="3"/>
      <c r="DJ8" s="3"/>
      <c r="DK8" s="3"/>
      <c r="DL8" s="7"/>
      <c r="DM8" s="3"/>
      <c r="DN8" s="3"/>
      <c r="DO8" s="3"/>
      <c r="DP8" s="3"/>
      <c r="DQ8" s="3"/>
      <c r="DR8" s="3"/>
      <c r="DS8" s="3"/>
      <c r="DT8" s="3"/>
      <c r="DU8" s="3"/>
      <c r="DV8" s="3"/>
    </row>
    <row r="9" spans="1:126" x14ac:dyDescent="0.25">
      <c r="A9" s="2" t="s">
        <v>178</v>
      </c>
      <c r="B9" s="5">
        <f t="shared" si="0"/>
        <v>17680.20896</v>
      </c>
      <c r="C9" s="6">
        <v>559.30200000000002</v>
      </c>
      <c r="D9" s="6">
        <v>941.19100000000003</v>
      </c>
      <c r="E9" s="3"/>
      <c r="F9" s="6">
        <v>63.146999999999998</v>
      </c>
      <c r="G9" s="6">
        <v>318.74200000000002</v>
      </c>
      <c r="H9" s="3"/>
      <c r="I9" s="6">
        <v>384.89599999999996</v>
      </c>
      <c r="J9" s="3"/>
      <c r="K9" s="3"/>
      <c r="L9" s="3"/>
      <c r="M9" s="6">
        <v>279.65100000000001</v>
      </c>
      <c r="N9" s="6">
        <v>225.52499999999998</v>
      </c>
      <c r="O9" s="6">
        <v>360.84000000000003</v>
      </c>
      <c r="P9" s="6">
        <v>1921.473</v>
      </c>
      <c r="Q9" s="6">
        <v>201.46899999999999</v>
      </c>
      <c r="R9" s="3"/>
      <c r="S9" s="3"/>
      <c r="T9" s="4">
        <v>213.49700000000001</v>
      </c>
      <c r="U9" s="6">
        <v>442.029</v>
      </c>
      <c r="V9" s="3"/>
      <c r="W9" s="4">
        <v>282.65800000000002</v>
      </c>
      <c r="X9" s="3"/>
      <c r="Y9" s="6">
        <v>252.58799999999999</v>
      </c>
      <c r="Z9" s="6">
        <v>460.07100000000003</v>
      </c>
      <c r="AA9" s="6">
        <v>315.73500000000001</v>
      </c>
      <c r="AB9" s="3"/>
      <c r="AC9" s="3"/>
      <c r="AD9" s="3"/>
      <c r="AE9" s="6">
        <v>222.51799999999997</v>
      </c>
      <c r="AF9" s="6">
        <v>556.29500000000007</v>
      </c>
      <c r="AG9" s="6">
        <v>408.952</v>
      </c>
      <c r="AH9" s="6">
        <v>240.56</v>
      </c>
      <c r="AI9" s="3"/>
      <c r="AJ9" s="3"/>
      <c r="AK9" s="3"/>
      <c r="AL9" s="6">
        <v>481.12</v>
      </c>
      <c r="AM9" s="6">
        <v>796.85500000000002</v>
      </c>
      <c r="AN9" s="6">
        <v>781.81999999999994</v>
      </c>
      <c r="AO9" s="3"/>
      <c r="AP9" s="3"/>
      <c r="AQ9" s="3"/>
      <c r="AR9" s="3"/>
      <c r="AS9" s="6">
        <v>69.161000000000001</v>
      </c>
      <c r="AT9" s="6">
        <v>240.56</v>
      </c>
      <c r="AU9" s="6">
        <v>1422.3110000000001</v>
      </c>
      <c r="AV9" s="3"/>
      <c r="AW9" s="3"/>
      <c r="AX9" s="3"/>
      <c r="AY9" s="3"/>
      <c r="AZ9" s="3"/>
      <c r="BA9" s="3"/>
      <c r="BB9" s="6">
        <v>291.67899999999997</v>
      </c>
      <c r="BC9" s="6">
        <v>144.33600000000001</v>
      </c>
      <c r="BD9" s="3"/>
      <c r="BE9" s="3"/>
      <c r="BF9" s="3"/>
      <c r="BG9" s="3"/>
      <c r="BH9" s="3"/>
      <c r="BI9" s="3"/>
      <c r="BJ9" s="3"/>
      <c r="BK9" s="3"/>
      <c r="BL9" s="6">
        <v>240.56</v>
      </c>
      <c r="BM9" s="6">
        <v>454.05700000000002</v>
      </c>
      <c r="BN9" s="3"/>
      <c r="BO9" s="3"/>
      <c r="BP9" s="3"/>
      <c r="BQ9" s="3"/>
      <c r="BR9" s="6">
        <v>54.125999999999998</v>
      </c>
      <c r="BS9" s="3"/>
      <c r="BT9" s="6">
        <v>186.434</v>
      </c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6">
        <v>162.37799999999999</v>
      </c>
      <c r="CK9" s="3"/>
      <c r="CL9" s="3"/>
      <c r="CM9" s="3"/>
      <c r="CN9" s="3"/>
      <c r="CO9" s="6">
        <v>1163.7090000000001</v>
      </c>
      <c r="CP9" s="3"/>
      <c r="CQ9" s="3"/>
      <c r="CR9" s="3"/>
      <c r="CS9" s="6">
        <v>120.28</v>
      </c>
      <c r="CT9" s="3"/>
      <c r="CU9" s="6">
        <v>84.195999999999998</v>
      </c>
      <c r="CV9" s="3"/>
      <c r="CW9" s="6">
        <v>36.084000000000003</v>
      </c>
      <c r="CX9" s="3"/>
      <c r="CY9" s="3"/>
      <c r="CZ9" s="3"/>
      <c r="DA9" s="3"/>
      <c r="DB9" s="3"/>
      <c r="DC9" s="6">
        <v>282.65800000000002</v>
      </c>
      <c r="DD9" s="6">
        <v>826.92499999999995</v>
      </c>
      <c r="DE9" s="3"/>
      <c r="DF9" s="3"/>
      <c r="DG9" s="6">
        <v>171.399</v>
      </c>
      <c r="DH9" s="3"/>
      <c r="DI9" s="6">
        <v>831.98795999999993</v>
      </c>
      <c r="DJ9" s="3"/>
      <c r="DK9" s="3"/>
      <c r="DL9" s="6">
        <v>186.434</v>
      </c>
      <c r="DM9" s="3"/>
      <c r="DN9" s="3"/>
      <c r="DO9" s="3"/>
      <c r="DP9" s="3"/>
      <c r="DQ9" s="3"/>
      <c r="DR9" s="3"/>
      <c r="DS9" s="3"/>
      <c r="DT9" s="3"/>
      <c r="DU9" s="3"/>
      <c r="DV9" s="3"/>
    </row>
    <row r="10" spans="1:126" x14ac:dyDescent="0.25">
      <c r="A10" s="2" t="s">
        <v>174</v>
      </c>
      <c r="B10" s="5">
        <f t="shared" si="0"/>
        <v>13349.317999999999</v>
      </c>
      <c r="C10" s="4">
        <v>3011.3759999999997</v>
      </c>
      <c r="D10" s="4">
        <v>1295.5920000000001</v>
      </c>
      <c r="E10" s="6">
        <v>40.32</v>
      </c>
      <c r="F10" s="6">
        <v>288.88200000000001</v>
      </c>
      <c r="G10" s="4">
        <v>615.69799999999998</v>
      </c>
      <c r="H10" s="6">
        <v>1295.5920000000001</v>
      </c>
      <c r="I10" s="4">
        <v>154.654</v>
      </c>
      <c r="J10" s="4">
        <v>913.33400000000006</v>
      </c>
      <c r="K10" s="3"/>
      <c r="L10" s="4">
        <v>455.20800000000003</v>
      </c>
      <c r="M10" s="7"/>
      <c r="N10" s="4">
        <v>1969.6499999999999</v>
      </c>
      <c r="O10" s="6">
        <v>446.45399999999995</v>
      </c>
      <c r="P10" s="4">
        <v>1263.4939999999999</v>
      </c>
      <c r="Q10" s="4">
        <v>574.846</v>
      </c>
      <c r="R10" s="6">
        <v>408.52</v>
      </c>
      <c r="S10" s="7"/>
      <c r="T10" s="4">
        <v>391.012</v>
      </c>
      <c r="U10" s="4">
        <v>224.68600000000001</v>
      </c>
      <c r="V10" s="7"/>
      <c r="W10" s="7"/>
      <c r="X10" s="7"/>
      <c r="Y10" s="7"/>
      <c r="Z10" s="7"/>
      <c r="AA10" s="3"/>
      <c r="AB10" s="3"/>
      <c r="AC10" s="3"/>
      <c r="AD10" s="3"/>
      <c r="AE10" s="7"/>
      <c r="AF10" s="7"/>
      <c r="AG10" s="7"/>
      <c r="AH10" s="7"/>
      <c r="AI10" s="7"/>
      <c r="AJ10" s="7"/>
      <c r="AK10" s="3"/>
      <c r="AL10" s="7"/>
      <c r="AM10" s="3"/>
      <c r="AN10" s="7"/>
      <c r="AO10" s="3"/>
      <c r="AP10" s="7"/>
      <c r="AQ10" s="3"/>
      <c r="AR10" s="3"/>
      <c r="AS10" s="3"/>
      <c r="AT10" s="3"/>
      <c r="AU10" s="3"/>
      <c r="AV10" s="3"/>
      <c r="AW10" s="3"/>
      <c r="AX10" s="3"/>
      <c r="AY10" s="3"/>
      <c r="AZ10" s="7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</row>
    <row r="11" spans="1:126" x14ac:dyDescent="0.25">
      <c r="A11" s="2" t="s">
        <v>149</v>
      </c>
      <c r="B11" s="5">
        <f t="shared" si="0"/>
        <v>5216.3403000000008</v>
      </c>
      <c r="C11" s="3"/>
      <c r="D11" s="3"/>
      <c r="E11" s="7"/>
      <c r="F11" s="3"/>
      <c r="G11" s="3"/>
      <c r="H11" s="3"/>
      <c r="I11" s="3"/>
      <c r="J11" s="3"/>
      <c r="K11" s="3"/>
      <c r="L11" s="3"/>
      <c r="M11" s="6">
        <v>6.0991200000000001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6">
        <v>4.0660800000000004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6">
        <v>14.889119999999998</v>
      </c>
      <c r="BA11" s="6">
        <v>8.1321600000000007</v>
      </c>
      <c r="BB11" s="6">
        <v>27.835000000000001</v>
      </c>
      <c r="BC11" s="3"/>
      <c r="BD11" s="6">
        <v>6.5925000000000002</v>
      </c>
      <c r="BE11" s="6">
        <v>30.032499999999999</v>
      </c>
      <c r="BF11" s="3"/>
      <c r="BG11" s="3"/>
      <c r="BH11" s="3"/>
      <c r="BI11" s="6">
        <v>31.497500000000002</v>
      </c>
      <c r="BJ11" s="6">
        <v>10.548</v>
      </c>
      <c r="BK11" s="6">
        <v>31.204499999999996</v>
      </c>
      <c r="BL11" s="6">
        <v>33.255499999999998</v>
      </c>
      <c r="BM11" s="6">
        <v>49.55856</v>
      </c>
      <c r="BN11" s="6">
        <v>8.7899999999999991</v>
      </c>
      <c r="BO11" s="6">
        <v>10.1652</v>
      </c>
      <c r="BP11" s="3"/>
      <c r="BQ11" s="3"/>
      <c r="BR11" s="6">
        <v>3.516</v>
      </c>
      <c r="BS11" s="6">
        <v>3.6625000000000001</v>
      </c>
      <c r="BT11" s="3"/>
      <c r="BU11" s="3"/>
      <c r="BV11" s="3"/>
      <c r="BW11" s="3"/>
      <c r="BX11" s="3"/>
      <c r="BY11" s="6">
        <v>22.946620000000003</v>
      </c>
      <c r="BZ11" s="6">
        <v>39.118319999999997</v>
      </c>
      <c r="CA11" s="6">
        <v>9.0830000000000002</v>
      </c>
      <c r="CB11" s="3"/>
      <c r="CC11" s="3"/>
      <c r="CD11" s="6">
        <v>14.321080000000002</v>
      </c>
      <c r="CE11" s="6">
        <v>5.86</v>
      </c>
      <c r="CF11" s="6">
        <v>35.383980000000001</v>
      </c>
      <c r="CG11" s="3"/>
      <c r="CH11" s="6">
        <v>41.02</v>
      </c>
      <c r="CI11" s="3"/>
      <c r="CJ11" s="3"/>
      <c r="CK11" s="6">
        <v>16.264320000000001</v>
      </c>
      <c r="CL11" s="3"/>
      <c r="CM11" s="6">
        <v>26.8095</v>
      </c>
      <c r="CN11" s="6">
        <v>321.714</v>
      </c>
      <c r="CO11" s="6">
        <v>131.9965</v>
      </c>
      <c r="CP11" s="6">
        <v>137.85650000000001</v>
      </c>
      <c r="CQ11" s="6">
        <v>14.2105</v>
      </c>
      <c r="CR11" s="6">
        <v>2.4904999999999999</v>
      </c>
      <c r="CS11" s="6">
        <v>23.185740000000003</v>
      </c>
      <c r="CT11" s="6">
        <v>107.67749999999999</v>
      </c>
      <c r="CU11" s="6">
        <v>17.579999999999998</v>
      </c>
      <c r="CV11" s="6">
        <v>46.733499999999999</v>
      </c>
      <c r="CW11" s="3"/>
      <c r="CX11" s="6">
        <v>254.91</v>
      </c>
      <c r="CY11" s="6">
        <v>298.12750000000005</v>
      </c>
      <c r="CZ11" s="6">
        <v>189.7175</v>
      </c>
      <c r="DA11" s="6">
        <v>159.39200000000002</v>
      </c>
      <c r="DB11" s="6">
        <v>557.87199999999996</v>
      </c>
      <c r="DC11" s="6">
        <v>243.62950000000001</v>
      </c>
      <c r="DD11" s="6">
        <v>183.85749999999999</v>
      </c>
      <c r="DE11" s="6">
        <v>202.02349999999998</v>
      </c>
      <c r="DF11" s="6">
        <v>777.62200000000007</v>
      </c>
      <c r="DG11" s="6">
        <v>836.51499999999999</v>
      </c>
      <c r="DH11" s="3"/>
      <c r="DI11" s="6">
        <v>57.135000000000005</v>
      </c>
      <c r="DJ11" s="6">
        <v>101.8175</v>
      </c>
      <c r="DK11" s="6">
        <v>24.905000000000001</v>
      </c>
      <c r="DL11" s="3"/>
      <c r="DM11" s="3"/>
      <c r="DN11" s="3"/>
      <c r="DO11" s="6">
        <v>2.637</v>
      </c>
      <c r="DP11" s="6">
        <v>27.688500000000001</v>
      </c>
      <c r="DQ11" s="3"/>
      <c r="DR11" s="3"/>
      <c r="DS11" s="6">
        <v>4.3949999999999996</v>
      </c>
      <c r="DT11" s="3"/>
      <c r="DU11" s="3"/>
      <c r="DV11" s="3"/>
    </row>
    <row r="12" spans="1:126" x14ac:dyDescent="0.25">
      <c r="A12" s="2" t="s">
        <v>164</v>
      </c>
      <c r="B12" s="5">
        <f t="shared" si="0"/>
        <v>4998.9960000000001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6">
        <v>172.63800000000001</v>
      </c>
      <c r="S12" s="6">
        <v>251.45099999999999</v>
      </c>
      <c r="T12" s="6">
        <v>135.108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6">
        <v>217.67400000000001</v>
      </c>
      <c r="AF12" s="3"/>
      <c r="AG12" s="3"/>
      <c r="AH12" s="3"/>
      <c r="AI12" s="3"/>
      <c r="AJ12" s="3"/>
      <c r="AK12" s="3"/>
      <c r="AL12" s="6">
        <v>67.554000000000002</v>
      </c>
      <c r="AM12" s="6">
        <v>165.13200000000001</v>
      </c>
      <c r="AN12" s="6">
        <v>33.777000000000001</v>
      </c>
      <c r="AO12" s="6">
        <v>48.789000000000001</v>
      </c>
      <c r="AP12" s="3"/>
      <c r="AQ12" s="6">
        <v>45.036000000000001</v>
      </c>
      <c r="AR12" s="3"/>
      <c r="AS12" s="3"/>
      <c r="AT12" s="3"/>
      <c r="AU12" s="3"/>
      <c r="AV12" s="3"/>
      <c r="AW12" s="3"/>
      <c r="AX12" s="3"/>
      <c r="AY12" s="3"/>
      <c r="AZ12" s="3"/>
      <c r="BA12" s="6">
        <v>82.566000000000003</v>
      </c>
      <c r="BB12" s="7"/>
      <c r="BC12" s="3"/>
      <c r="BD12" s="3"/>
      <c r="BE12" s="3"/>
      <c r="BF12" s="3"/>
      <c r="BG12" s="3"/>
      <c r="BH12" s="6">
        <v>150.12</v>
      </c>
      <c r="BI12" s="3"/>
      <c r="BJ12" s="3"/>
      <c r="BK12" s="3"/>
      <c r="BL12" s="6">
        <v>30.024000000000001</v>
      </c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7"/>
      <c r="CO12" s="3"/>
      <c r="CP12" s="3"/>
      <c r="CQ12" s="3"/>
      <c r="CR12" s="3"/>
      <c r="CS12" s="6">
        <v>611.73900000000003</v>
      </c>
      <c r="CT12" s="6">
        <v>41.283000000000001</v>
      </c>
      <c r="CU12" s="6">
        <v>52.542000000000002</v>
      </c>
      <c r="CV12" s="4">
        <v>641.76300000000003</v>
      </c>
      <c r="CW12" s="4">
        <v>48.789000000000001</v>
      </c>
      <c r="CX12" s="4">
        <v>206.41500000000002</v>
      </c>
      <c r="CY12" s="4">
        <v>255.20400000000001</v>
      </c>
      <c r="CZ12" s="3"/>
      <c r="DA12" s="3"/>
      <c r="DB12" s="4">
        <v>26.271000000000001</v>
      </c>
      <c r="DC12" s="6">
        <v>37.53</v>
      </c>
      <c r="DD12" s="7"/>
      <c r="DE12" s="4">
        <v>1077.1110000000001</v>
      </c>
      <c r="DF12" s="6">
        <v>435.34800000000001</v>
      </c>
      <c r="DG12" s="4">
        <v>165.13200000000001</v>
      </c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</row>
    <row r="13" spans="1:126" x14ac:dyDescent="0.25">
      <c r="A13" s="2" t="s">
        <v>148</v>
      </c>
      <c r="B13" s="5">
        <f t="shared" si="0"/>
        <v>3763.2330000000002</v>
      </c>
      <c r="C13" s="3"/>
      <c r="D13" s="3"/>
      <c r="E13" s="3"/>
      <c r="F13" s="3"/>
      <c r="G13" s="3"/>
      <c r="H13" s="6">
        <v>727.03099999999995</v>
      </c>
      <c r="I13" s="3"/>
      <c r="J13" s="3"/>
      <c r="K13" s="3"/>
      <c r="L13" s="3"/>
      <c r="M13" s="6">
        <v>45.204000000000001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6">
        <v>154.447</v>
      </c>
      <c r="AB13" s="3"/>
      <c r="AC13" s="3"/>
      <c r="AD13" s="3"/>
      <c r="AE13" s="3"/>
      <c r="AF13" s="3"/>
      <c r="AG13" s="6">
        <v>327.72899999999998</v>
      </c>
      <c r="AH13" s="3"/>
      <c r="AI13" s="3"/>
      <c r="AJ13" s="6">
        <v>568.81700000000001</v>
      </c>
      <c r="AK13" s="6">
        <v>546.21500000000003</v>
      </c>
      <c r="AL13" s="6">
        <v>94.174999999999997</v>
      </c>
      <c r="AM13" s="3"/>
      <c r="AN13" s="3"/>
      <c r="AO13" s="3"/>
      <c r="AP13" s="3"/>
      <c r="AQ13" s="3"/>
      <c r="AR13" s="6">
        <v>448.27299999999997</v>
      </c>
      <c r="AS13" s="3"/>
      <c r="AT13" s="6">
        <v>549.98199999999997</v>
      </c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6">
        <v>301.36</v>
      </c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7"/>
      <c r="CU13" s="7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7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</row>
    <row r="14" spans="1:126" x14ac:dyDescent="0.25">
      <c r="A14" s="2" t="s">
        <v>150</v>
      </c>
      <c r="B14" s="5">
        <f t="shared" si="0"/>
        <v>3462.1287199999992</v>
      </c>
      <c r="C14" s="3"/>
      <c r="D14" s="6">
        <v>156.816</v>
      </c>
      <c r="E14" s="3"/>
      <c r="F14" s="3"/>
      <c r="G14" s="3"/>
      <c r="H14" s="3"/>
      <c r="I14" s="6">
        <v>31.943999999999999</v>
      </c>
      <c r="J14" s="3"/>
      <c r="K14" s="3"/>
      <c r="L14" s="3"/>
      <c r="M14" s="6">
        <v>281.88872000000003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6">
        <v>5.8079999999999998</v>
      </c>
      <c r="CN14" s="3"/>
      <c r="CO14" s="3"/>
      <c r="CP14" s="3"/>
      <c r="CQ14" s="3"/>
      <c r="CR14" s="3"/>
      <c r="CS14" s="6">
        <v>34.847999999999999</v>
      </c>
      <c r="CT14" s="6">
        <v>1135.4639999999999</v>
      </c>
      <c r="CU14" s="6">
        <v>127.77600000000001</v>
      </c>
      <c r="CV14" s="6">
        <v>331.05599999999998</v>
      </c>
      <c r="CW14" s="3"/>
      <c r="CX14" s="3"/>
      <c r="CY14" s="3"/>
      <c r="CZ14" s="3"/>
      <c r="DA14" s="6">
        <v>72.959999999999994</v>
      </c>
      <c r="DB14" s="6">
        <v>60.984000000000002</v>
      </c>
      <c r="DC14" s="6">
        <v>618.55199999999991</v>
      </c>
      <c r="DD14" s="3"/>
      <c r="DE14" s="3"/>
      <c r="DF14" s="7"/>
      <c r="DG14" s="3"/>
      <c r="DH14" s="3"/>
      <c r="DI14" s="6">
        <v>127.776</v>
      </c>
      <c r="DJ14" s="3"/>
      <c r="DK14" s="3"/>
      <c r="DL14" s="6">
        <v>133.584</v>
      </c>
      <c r="DM14" s="3"/>
      <c r="DN14" s="6">
        <v>272.976</v>
      </c>
      <c r="DO14" s="3"/>
      <c r="DP14" s="3"/>
      <c r="DQ14" s="3"/>
      <c r="DR14" s="3"/>
      <c r="DS14" s="3"/>
      <c r="DT14" s="3"/>
      <c r="DU14" s="6">
        <v>69.695999999999998</v>
      </c>
      <c r="DV14" s="3"/>
    </row>
    <row r="15" spans="1:126" x14ac:dyDescent="0.25">
      <c r="A15" s="2" t="s">
        <v>126</v>
      </c>
      <c r="B15" s="5">
        <f t="shared" si="0"/>
        <v>2600.9355400000004</v>
      </c>
      <c r="C15" s="3"/>
      <c r="D15" s="3"/>
      <c r="E15" s="3"/>
      <c r="F15" s="3"/>
      <c r="G15" s="3"/>
      <c r="H15" s="3"/>
      <c r="I15" s="6">
        <v>189.96799999999999</v>
      </c>
      <c r="J15" s="6">
        <v>183.84</v>
      </c>
      <c r="K15" s="3"/>
      <c r="L15" s="3"/>
      <c r="M15" s="6">
        <v>180.77600000000001</v>
      </c>
      <c r="N15" s="3"/>
      <c r="O15" s="3"/>
      <c r="P15" s="3"/>
      <c r="Q15" s="3"/>
      <c r="R15" s="3"/>
      <c r="S15" s="3"/>
      <c r="T15" s="6">
        <v>85.792000000000002</v>
      </c>
      <c r="U15" s="3"/>
      <c r="V15" s="6">
        <v>208.35199999999998</v>
      </c>
      <c r="W15" s="6">
        <v>153.19999999999999</v>
      </c>
      <c r="X15" s="6">
        <v>91.92</v>
      </c>
      <c r="Y15" s="3"/>
      <c r="Z15" s="6">
        <v>196.096</v>
      </c>
      <c r="AA15" s="3"/>
      <c r="AB15" s="6">
        <v>185.2441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6">
        <v>85.792000000000002</v>
      </c>
      <c r="BJ15" s="3"/>
      <c r="BK15" s="3"/>
      <c r="BL15" s="6">
        <v>134.816</v>
      </c>
      <c r="BM15" s="3"/>
      <c r="BN15" s="3"/>
      <c r="BO15" s="3"/>
      <c r="BP15" s="3"/>
      <c r="BQ15" s="6">
        <v>211.416</v>
      </c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7"/>
      <c r="CD15" s="3"/>
      <c r="CE15" s="3"/>
      <c r="CF15" s="3"/>
      <c r="CG15" s="6">
        <v>291.08</v>
      </c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6">
        <v>379.93599999999998</v>
      </c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6">
        <v>22.707439999999998</v>
      </c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</row>
    <row r="16" spans="1:126" x14ac:dyDescent="0.25">
      <c r="A16" s="2" t="s">
        <v>181</v>
      </c>
      <c r="B16" s="5">
        <f t="shared" si="0"/>
        <v>2066.3825000000002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6">
        <v>3.516</v>
      </c>
      <c r="BA16" s="6">
        <v>0</v>
      </c>
      <c r="BB16" s="6">
        <v>24.905000000000001</v>
      </c>
      <c r="BC16" s="3"/>
      <c r="BD16" s="3"/>
      <c r="BE16" s="3"/>
      <c r="BF16" s="3"/>
      <c r="BG16" s="3"/>
      <c r="BH16" s="3"/>
      <c r="BI16" s="3"/>
      <c r="BJ16" s="3"/>
      <c r="BK16" s="3"/>
      <c r="BL16" s="6">
        <v>51.274999999999999</v>
      </c>
      <c r="BM16" s="4">
        <v>115.44200000000001</v>
      </c>
      <c r="BN16" s="6">
        <v>14.65</v>
      </c>
      <c r="BO16" s="3"/>
      <c r="BP16" s="3"/>
      <c r="BQ16" s="3"/>
      <c r="BR16" s="3"/>
      <c r="BS16" s="3"/>
      <c r="BT16" s="3"/>
      <c r="BU16" s="6">
        <v>19.338000000000001</v>
      </c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6">
        <v>41.606000000000002</v>
      </c>
      <c r="CY16" s="3"/>
      <c r="CZ16" s="3"/>
      <c r="DA16" s="6">
        <v>81.014499999999998</v>
      </c>
      <c r="DB16" s="6">
        <v>51.274999999999999</v>
      </c>
      <c r="DC16" s="6">
        <v>8.2040000000000006</v>
      </c>
      <c r="DD16" s="3"/>
      <c r="DE16" s="6">
        <v>39.555</v>
      </c>
      <c r="DF16" s="6">
        <v>251.101</v>
      </c>
      <c r="DG16" s="6">
        <v>773.81300000000022</v>
      </c>
      <c r="DH16" s="3"/>
      <c r="DI16" s="6">
        <v>197.18900000000002</v>
      </c>
      <c r="DJ16" s="6">
        <v>184.59000000000003</v>
      </c>
      <c r="DK16" s="6">
        <v>106.35900000000001</v>
      </c>
      <c r="DL16" s="3"/>
      <c r="DM16" s="3"/>
      <c r="DN16" s="3"/>
      <c r="DO16" s="6">
        <v>102.55000000000001</v>
      </c>
      <c r="DP16" s="3"/>
      <c r="DQ16" s="3"/>
      <c r="DR16" s="3"/>
      <c r="DS16" s="3"/>
      <c r="DT16" s="3"/>
      <c r="DU16" s="3"/>
      <c r="DV16" s="3"/>
    </row>
    <row r="17" spans="1:126" x14ac:dyDescent="0.25">
      <c r="A17" s="2" t="s">
        <v>159</v>
      </c>
      <c r="B17" s="5">
        <f t="shared" si="0"/>
        <v>1786.5099999999998</v>
      </c>
      <c r="C17" s="3"/>
      <c r="D17" s="6">
        <v>317.96600000000001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6">
        <v>91.784000000000006</v>
      </c>
      <c r="P17" s="6">
        <v>229.46</v>
      </c>
      <c r="Q17" s="6">
        <v>199.958</v>
      </c>
      <c r="R17" s="3"/>
      <c r="S17" s="3"/>
      <c r="T17" s="3"/>
      <c r="U17" s="3"/>
      <c r="V17" s="6">
        <v>65.56</v>
      </c>
      <c r="W17" s="6">
        <v>288.464</v>
      </c>
      <c r="X17" s="3"/>
      <c r="Y17" s="3"/>
      <c r="Z17" s="3"/>
      <c r="AA17" s="3"/>
      <c r="AB17" s="6">
        <v>216.34800000000001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6">
        <v>203.23599999999999</v>
      </c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7"/>
      <c r="DB17" s="3"/>
      <c r="DC17" s="3"/>
      <c r="DD17" s="3"/>
      <c r="DE17" s="3"/>
      <c r="DF17" s="7"/>
      <c r="DG17" s="3"/>
      <c r="DH17" s="6">
        <v>173.73400000000001</v>
      </c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</row>
    <row r="18" spans="1:126" x14ac:dyDescent="0.25">
      <c r="A18" s="2" t="s">
        <v>171</v>
      </c>
      <c r="B18" s="5">
        <f t="shared" si="0"/>
        <v>1595.8113599999997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6">
        <v>89.76</v>
      </c>
      <c r="CT18" s="6">
        <v>179.51999999999998</v>
      </c>
      <c r="CU18" s="3"/>
      <c r="CV18" s="6">
        <v>212.01136</v>
      </c>
      <c r="CW18" s="3"/>
      <c r="CX18" s="3"/>
      <c r="CY18" s="6">
        <v>198.22</v>
      </c>
      <c r="CZ18" s="3"/>
      <c r="DA18" s="7"/>
      <c r="DB18" s="3"/>
      <c r="DC18" s="3"/>
      <c r="DD18" s="3"/>
      <c r="DE18" s="3"/>
      <c r="DF18" s="7"/>
      <c r="DG18" s="6">
        <v>916.29999999999984</v>
      </c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</row>
    <row r="19" spans="1:126" x14ac:dyDescent="0.25">
      <c r="A19" s="2" t="s">
        <v>141</v>
      </c>
      <c r="B19" s="5">
        <f t="shared" si="0"/>
        <v>1590.5916000000002</v>
      </c>
      <c r="C19" s="3"/>
      <c r="D19" s="3"/>
      <c r="E19" s="3"/>
      <c r="F19" s="3"/>
      <c r="G19" s="3"/>
      <c r="H19" s="4">
        <v>56.16</v>
      </c>
      <c r="I19" s="4">
        <v>37.908000000000001</v>
      </c>
      <c r="J19" s="3"/>
      <c r="K19" s="3"/>
      <c r="L19" s="4">
        <v>3.3696000000000002</v>
      </c>
      <c r="M19" s="4">
        <v>9.2663999999999991</v>
      </c>
      <c r="N19" s="3"/>
      <c r="O19" s="3"/>
      <c r="P19" s="3"/>
      <c r="Q19" s="3"/>
      <c r="R19" s="3"/>
      <c r="S19" s="3"/>
      <c r="T19" s="3"/>
      <c r="U19" s="4">
        <v>0.98280000000000012</v>
      </c>
      <c r="V19" s="3"/>
      <c r="W19" s="3"/>
      <c r="X19" s="4">
        <v>18.954000000000001</v>
      </c>
      <c r="Y19" s="4">
        <v>114.56640000000002</v>
      </c>
      <c r="Z19" s="4">
        <v>215.93520000000001</v>
      </c>
      <c r="AA19" s="4">
        <v>25.833599999999997</v>
      </c>
      <c r="AB19" s="4">
        <v>288.38160000000005</v>
      </c>
      <c r="AC19" s="4">
        <v>421.2</v>
      </c>
      <c r="AD19" s="3"/>
      <c r="AE19" s="4">
        <v>66.409199999999998</v>
      </c>
      <c r="AF19" s="3"/>
      <c r="AG19" s="4">
        <v>4.6331999999999995</v>
      </c>
      <c r="AH19" s="4">
        <v>31.730399999999996</v>
      </c>
      <c r="AI19" s="4">
        <v>66.69</v>
      </c>
      <c r="AJ19" s="3"/>
      <c r="AK19" s="4">
        <v>73.429199999999994</v>
      </c>
      <c r="AL19" s="3"/>
      <c r="AM19" s="3"/>
      <c r="AN19" s="3"/>
      <c r="AO19" s="3"/>
      <c r="AP19" s="3"/>
      <c r="AQ19" s="4">
        <v>5.0544000000000002</v>
      </c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4">
        <v>82.695599999999999</v>
      </c>
      <c r="BJ19" s="3"/>
      <c r="BK19" s="3"/>
      <c r="BL19" s="4">
        <v>49.14</v>
      </c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4">
        <v>18.251999999999999</v>
      </c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</row>
    <row r="20" spans="1:126" x14ac:dyDescent="0.25">
      <c r="A20" s="2" t="s">
        <v>180</v>
      </c>
      <c r="B20" s="5">
        <f t="shared" si="0"/>
        <v>1474.6889999999999</v>
      </c>
      <c r="C20" s="3"/>
      <c r="D20" s="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">
        <v>93.384</v>
      </c>
      <c r="R20" s="3"/>
      <c r="S20" s="3"/>
      <c r="T20" s="6">
        <v>486.375</v>
      </c>
      <c r="U20" s="6">
        <v>38.909999999999997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7"/>
      <c r="AJ20" s="7"/>
      <c r="AK20" s="3"/>
      <c r="AL20" s="7"/>
      <c r="AM20" s="3"/>
      <c r="AN20" s="3"/>
      <c r="AO20" s="7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6">
        <v>132.29400000000001</v>
      </c>
      <c r="BB20" s="3"/>
      <c r="BC20" s="3"/>
      <c r="BD20" s="3"/>
      <c r="BE20" s="6">
        <v>116.73</v>
      </c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6">
        <v>46.692</v>
      </c>
      <c r="CW20" s="6">
        <v>194.55</v>
      </c>
      <c r="CX20" s="6">
        <v>178.98599999999999</v>
      </c>
      <c r="CY20" s="6">
        <v>77.819999999999993</v>
      </c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6">
        <v>108.94799999999999</v>
      </c>
      <c r="DU20" s="3"/>
      <c r="DV20" s="3"/>
    </row>
    <row r="21" spans="1:126" x14ac:dyDescent="0.25">
      <c r="A21" s="2" t="s">
        <v>134</v>
      </c>
      <c r="B21" s="5">
        <f t="shared" si="0"/>
        <v>1439.616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7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7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6">
        <v>82.477999999999994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6">
        <v>176.203</v>
      </c>
      <c r="CO21" s="3"/>
      <c r="CP21" s="3"/>
      <c r="CQ21" s="3"/>
      <c r="CR21" s="3"/>
      <c r="CS21" s="3"/>
      <c r="CT21" s="3"/>
      <c r="CU21" s="3"/>
      <c r="CV21" s="6">
        <v>67.481999999999999</v>
      </c>
      <c r="CW21" s="6">
        <v>71.230999999999995</v>
      </c>
      <c r="CX21" s="6">
        <v>206.19499999999999</v>
      </c>
      <c r="CY21" s="6">
        <v>153.709</v>
      </c>
      <c r="CZ21" s="3"/>
      <c r="DA21" s="3"/>
      <c r="DB21" s="6">
        <v>224.94</v>
      </c>
      <c r="DC21" s="3"/>
      <c r="DD21" s="6">
        <v>142.46199999999999</v>
      </c>
      <c r="DE21" s="6">
        <v>22.494</v>
      </c>
      <c r="DF21" s="3"/>
      <c r="DG21" s="6">
        <v>292.42199999999997</v>
      </c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</row>
    <row r="22" spans="1:126" x14ac:dyDescent="0.25">
      <c r="A22" s="2" t="s">
        <v>179</v>
      </c>
      <c r="B22" s="5">
        <f t="shared" si="0"/>
        <v>1302.8169999999998</v>
      </c>
      <c r="C22" s="7"/>
      <c r="D22" s="7"/>
      <c r="E22" s="7"/>
      <c r="F22" s="3"/>
      <c r="G22" s="7"/>
      <c r="H22" s="7"/>
      <c r="I22" s="7"/>
      <c r="J22" s="7"/>
      <c r="K22" s="7"/>
      <c r="L22" s="7"/>
      <c r="M22" s="7"/>
      <c r="N22" s="7"/>
      <c r="O22" s="7"/>
      <c r="P22" s="7"/>
      <c r="Q22" s="4">
        <v>119.456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3"/>
      <c r="AW22" s="7"/>
      <c r="AX22" s="7"/>
      <c r="AY22" s="7"/>
      <c r="AZ22" s="7"/>
      <c r="BA22" s="7"/>
      <c r="BB22" s="7"/>
      <c r="BC22" s="7"/>
      <c r="BD22" s="3"/>
      <c r="BE22" s="7"/>
      <c r="BF22" s="3"/>
      <c r="BG22" s="7"/>
      <c r="BH22" s="7"/>
      <c r="BI22" s="7"/>
      <c r="BJ22" s="7"/>
      <c r="BK22" s="3"/>
      <c r="BL22" s="7"/>
      <c r="BM22" s="3"/>
      <c r="BN22" s="3"/>
      <c r="BO22" s="3"/>
      <c r="BP22" s="3"/>
      <c r="BQ22" s="7"/>
      <c r="BR22" s="3"/>
      <c r="BS22" s="3"/>
      <c r="BT22" s="3"/>
      <c r="BU22" s="3"/>
      <c r="BV22" s="7"/>
      <c r="BW22" s="3"/>
      <c r="BX22" s="3"/>
      <c r="BY22" s="3"/>
      <c r="BZ22" s="3"/>
      <c r="CA22" s="3"/>
      <c r="CB22" s="7"/>
      <c r="CC22" s="3"/>
      <c r="CD22" s="3"/>
      <c r="CE22" s="3"/>
      <c r="CF22" s="3"/>
      <c r="CG22" s="3"/>
      <c r="CH22" s="7"/>
      <c r="CI22" s="7"/>
      <c r="CJ22" s="7"/>
      <c r="CK22" s="3"/>
      <c r="CL22" s="3"/>
      <c r="CM22" s="3"/>
      <c r="CN22" s="7"/>
      <c r="CO22" s="4">
        <v>283.70799999999997</v>
      </c>
      <c r="CP22" s="3"/>
      <c r="CQ22" s="6">
        <v>82.126000000000005</v>
      </c>
      <c r="CR22" s="7"/>
      <c r="CS22" s="7"/>
      <c r="CT22" s="4">
        <v>78.393000000000001</v>
      </c>
      <c r="CU22" s="7"/>
      <c r="CV22" s="4">
        <v>141.85399999999998</v>
      </c>
      <c r="CW22" s="7"/>
      <c r="CX22" s="4">
        <v>190.38300000000001</v>
      </c>
      <c r="CY22" s="6">
        <v>201.58199999999999</v>
      </c>
      <c r="CZ22" s="3"/>
      <c r="DA22" s="7"/>
      <c r="DB22" s="3"/>
      <c r="DC22" s="4">
        <v>55.994999999999997</v>
      </c>
      <c r="DD22" s="7"/>
      <c r="DE22" s="4">
        <v>149.32</v>
      </c>
      <c r="DF22" s="3"/>
      <c r="DG22" s="3"/>
      <c r="DH22" s="7"/>
      <c r="DI22" s="3"/>
      <c r="DJ22" s="3"/>
      <c r="DK22" s="3"/>
      <c r="DL22" s="3"/>
      <c r="DM22" s="3"/>
      <c r="DN22" s="3"/>
      <c r="DO22" s="3"/>
      <c r="DP22" s="3"/>
      <c r="DQ22" s="3"/>
      <c r="DR22" s="7"/>
      <c r="DS22" s="3"/>
      <c r="DT22" s="3"/>
      <c r="DU22" s="3"/>
      <c r="DV22" s="3"/>
    </row>
    <row r="23" spans="1:126" x14ac:dyDescent="0.25">
      <c r="A23" s="2" t="s">
        <v>129</v>
      </c>
      <c r="B23" s="5">
        <f t="shared" si="0"/>
        <v>1265.9009999999998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3"/>
      <c r="P23" s="7"/>
      <c r="Q23" s="7"/>
      <c r="R23" s="3"/>
      <c r="S23" s="3"/>
      <c r="T23" s="3"/>
      <c r="U23" s="7"/>
      <c r="V23" s="3"/>
      <c r="W23" s="7"/>
      <c r="X23" s="3"/>
      <c r="Y23" s="3"/>
      <c r="Z23" s="3"/>
      <c r="AA23" s="3"/>
      <c r="AB23" s="3"/>
      <c r="AC23" s="3"/>
      <c r="AD23" s="3"/>
      <c r="AE23" s="6">
        <v>653.81700000000001</v>
      </c>
      <c r="AF23" s="6">
        <v>324.58999999999997</v>
      </c>
      <c r="AG23" s="3"/>
      <c r="AH23" s="6">
        <v>287.49400000000003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</row>
    <row r="24" spans="1:126" x14ac:dyDescent="0.25">
      <c r="A24" s="2" t="s">
        <v>168</v>
      </c>
      <c r="B24" s="5">
        <f t="shared" si="0"/>
        <v>1210.97</v>
      </c>
      <c r="C24" s="3"/>
      <c r="D24" s="3"/>
      <c r="E24" s="3"/>
      <c r="F24" s="3"/>
      <c r="G24" s="6">
        <v>402.68400000000003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6">
        <v>128.392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7"/>
      <c r="AU24" s="3"/>
      <c r="AV24" s="3"/>
      <c r="AW24" s="3"/>
      <c r="AX24" s="3"/>
      <c r="AY24" s="3"/>
      <c r="AZ24" s="7"/>
      <c r="BA24" s="3"/>
      <c r="BB24" s="4">
        <v>285.964</v>
      </c>
      <c r="BC24" s="3"/>
      <c r="BD24" s="3"/>
      <c r="BE24" s="6">
        <v>116.72</v>
      </c>
      <c r="BF24" s="3"/>
      <c r="BG24" s="3"/>
      <c r="BH24" s="3"/>
      <c r="BI24" s="7"/>
      <c r="BJ24" s="7"/>
      <c r="BK24" s="3"/>
      <c r="BL24" s="3"/>
      <c r="BM24" s="3"/>
      <c r="BN24" s="7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7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7"/>
      <c r="CS24" s="3"/>
      <c r="CT24" s="3"/>
      <c r="CU24" s="7"/>
      <c r="CV24" s="3"/>
      <c r="CW24" s="7"/>
      <c r="CX24" s="3"/>
      <c r="CY24" s="7"/>
      <c r="CZ24" s="3"/>
      <c r="DA24" s="3"/>
      <c r="DB24" s="7"/>
      <c r="DC24" s="3"/>
      <c r="DD24" s="7"/>
      <c r="DE24" s="4">
        <v>277.20999999999998</v>
      </c>
      <c r="DF24" s="7"/>
      <c r="DG24" s="7"/>
      <c r="DH24" s="3"/>
      <c r="DI24" s="3"/>
      <c r="DJ24" s="3"/>
      <c r="DK24" s="3"/>
      <c r="DL24" s="3"/>
      <c r="DM24" s="3"/>
      <c r="DN24" s="3"/>
      <c r="DO24" s="7"/>
      <c r="DP24" s="3"/>
      <c r="DQ24" s="3"/>
      <c r="DR24" s="7"/>
      <c r="DS24" s="3"/>
      <c r="DT24" s="3"/>
      <c r="DU24" s="3"/>
      <c r="DV24" s="3"/>
    </row>
    <row r="25" spans="1:126" x14ac:dyDescent="0.25">
      <c r="A25" s="2" t="s">
        <v>146</v>
      </c>
      <c r="B25" s="5">
        <f t="shared" si="0"/>
        <v>1113.1830899999998</v>
      </c>
      <c r="C25" s="7"/>
      <c r="D25" s="7"/>
      <c r="E25" s="3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"/>
      <c r="S25" s="7"/>
      <c r="T25" s="7"/>
      <c r="U25" s="7"/>
      <c r="V25" s="7"/>
      <c r="W25" s="7"/>
      <c r="X25" s="3"/>
      <c r="Y25" s="7"/>
      <c r="Z25" s="3"/>
      <c r="AA25" s="7"/>
      <c r="AB25" s="3"/>
      <c r="AC25" s="3"/>
      <c r="AD25" s="3"/>
      <c r="AE25" s="7"/>
      <c r="AF25" s="7"/>
      <c r="AG25" s="7"/>
      <c r="AH25" s="3"/>
      <c r="AI25" s="3"/>
      <c r="AJ25" s="3"/>
      <c r="AK25" s="3"/>
      <c r="AL25" s="3"/>
      <c r="AM25" s="7"/>
      <c r="AN25" s="7"/>
      <c r="AO25" s="7"/>
      <c r="AP25" s="3"/>
      <c r="AQ25" s="3"/>
      <c r="AR25" s="3"/>
      <c r="AS25" s="3"/>
      <c r="AT25" s="6">
        <v>87.9</v>
      </c>
      <c r="AU25" s="7"/>
      <c r="AV25" s="3"/>
      <c r="AW25" s="3"/>
      <c r="AX25" s="7"/>
      <c r="AY25" s="3"/>
      <c r="AZ25" s="6">
        <v>14.8329</v>
      </c>
      <c r="BA25" s="3"/>
      <c r="BB25" s="6">
        <v>11.536700000000002</v>
      </c>
      <c r="BC25" s="3"/>
      <c r="BD25" s="3"/>
      <c r="BE25" s="7"/>
      <c r="BF25" s="3"/>
      <c r="BG25" s="3"/>
      <c r="BH25" s="3"/>
      <c r="BI25" s="6">
        <v>9.3941700000000008</v>
      </c>
      <c r="BJ25" s="6">
        <v>0.49442999999999998</v>
      </c>
      <c r="BK25" s="3"/>
      <c r="BL25" s="3"/>
      <c r="BM25" s="7"/>
      <c r="BN25" s="6">
        <v>18.129099999999998</v>
      </c>
      <c r="BO25" s="3"/>
      <c r="BP25" s="7"/>
      <c r="BQ25" s="7"/>
      <c r="BR25" s="7"/>
      <c r="BS25" s="3"/>
      <c r="BT25" s="3"/>
      <c r="BU25" s="3"/>
      <c r="BV25" s="3"/>
      <c r="BW25" s="3"/>
      <c r="BX25" s="7"/>
      <c r="BY25" s="3"/>
      <c r="BZ25" s="3"/>
      <c r="CA25" s="3"/>
      <c r="CB25" s="3"/>
      <c r="CC25" s="6">
        <v>5.274</v>
      </c>
      <c r="CD25" s="3"/>
      <c r="CE25" s="3"/>
      <c r="CF25" s="3"/>
      <c r="CG25" s="3"/>
      <c r="CH25" s="3"/>
      <c r="CI25" s="3"/>
      <c r="CJ25" s="7"/>
      <c r="CK25" s="3"/>
      <c r="CL25" s="3"/>
      <c r="CM25" s="3"/>
      <c r="CN25" s="3"/>
      <c r="CO25" s="7"/>
      <c r="CP25" s="7"/>
      <c r="CQ25" s="7"/>
      <c r="CR25" s="6">
        <v>2.1425300000000003</v>
      </c>
      <c r="CS25" s="7"/>
      <c r="CT25" s="7"/>
      <c r="CU25" s="4">
        <v>41.202500000000001</v>
      </c>
      <c r="CV25" s="7"/>
      <c r="CW25" s="4">
        <v>36.258199999999995</v>
      </c>
      <c r="CX25" s="3"/>
      <c r="CY25" s="6">
        <v>168.76544000000001</v>
      </c>
      <c r="CZ25" s="7"/>
      <c r="DA25" s="7"/>
      <c r="DB25" s="4">
        <v>143.38470000000001</v>
      </c>
      <c r="DC25" s="7"/>
      <c r="DD25" s="4">
        <v>5.6035399999999997</v>
      </c>
      <c r="DE25" s="4">
        <v>160.68975</v>
      </c>
      <c r="DF25" s="4">
        <v>95.589799999999997</v>
      </c>
      <c r="DG25" s="4">
        <v>200.24415000000002</v>
      </c>
      <c r="DH25" s="7"/>
      <c r="DI25" s="7"/>
      <c r="DJ25" s="3"/>
      <c r="DK25" s="3"/>
      <c r="DL25" s="3"/>
      <c r="DM25" s="3"/>
      <c r="DN25" s="3"/>
      <c r="DO25" s="6">
        <v>5.4387300000000005</v>
      </c>
      <c r="DP25" s="3"/>
      <c r="DQ25" s="3"/>
      <c r="DR25" s="6">
        <v>106.30244999999999</v>
      </c>
      <c r="DS25" s="3"/>
      <c r="DT25" s="3"/>
      <c r="DU25" s="3"/>
      <c r="DV25" s="3"/>
    </row>
    <row r="26" spans="1:126" x14ac:dyDescent="0.25">
      <c r="A26" s="2" t="s">
        <v>154</v>
      </c>
      <c r="B26" s="5">
        <f t="shared" si="0"/>
        <v>1070.5639999999999</v>
      </c>
      <c r="C26" s="3"/>
      <c r="D26" s="3"/>
      <c r="E26" s="3"/>
      <c r="F26" s="3"/>
      <c r="G26" s="3"/>
      <c r="H26" s="7"/>
      <c r="I26" s="3"/>
      <c r="J26" s="3"/>
      <c r="K26" s="3"/>
      <c r="L26" s="3"/>
      <c r="M26" s="7"/>
      <c r="N26" s="3"/>
      <c r="O26" s="3"/>
      <c r="P26" s="3"/>
      <c r="Q26" s="3"/>
      <c r="R26" s="3"/>
      <c r="S26" s="3"/>
      <c r="T26" s="3"/>
      <c r="U26" s="3"/>
      <c r="V26" s="3"/>
      <c r="W26" s="6">
        <v>580.58799999999997</v>
      </c>
      <c r="X26" s="3"/>
      <c r="Y26" s="6">
        <v>489.976</v>
      </c>
      <c r="Z26" s="3"/>
      <c r="AA26" s="7"/>
      <c r="AB26" s="3"/>
      <c r="AC26" s="3"/>
      <c r="AD26" s="3"/>
      <c r="AE26" s="3"/>
      <c r="AF26" s="3"/>
      <c r="AG26" s="7"/>
      <c r="AH26" s="3"/>
      <c r="AI26" s="3"/>
      <c r="AJ26" s="7"/>
      <c r="AK26" s="7"/>
      <c r="AL26" s="7"/>
      <c r="AM26" s="3"/>
      <c r="AN26" s="3"/>
      <c r="AO26" s="3"/>
      <c r="AP26" s="3"/>
      <c r="AQ26" s="3"/>
      <c r="AR26" s="7"/>
      <c r="AS26" s="3"/>
      <c r="AT26" s="7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7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</row>
    <row r="27" spans="1:126" x14ac:dyDescent="0.25">
      <c r="A27" s="2" t="s">
        <v>145</v>
      </c>
      <c r="B27" s="5">
        <f t="shared" si="0"/>
        <v>1061.471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7"/>
      <c r="N27" s="6">
        <v>327.76299999999998</v>
      </c>
      <c r="O27" s="3"/>
      <c r="P27" s="6">
        <v>207.483</v>
      </c>
      <c r="Q27" s="6">
        <v>129.30099999999999</v>
      </c>
      <c r="R27" s="3"/>
      <c r="S27" s="3"/>
      <c r="T27" s="3"/>
      <c r="U27" s="6">
        <v>210.49</v>
      </c>
      <c r="V27" s="3"/>
      <c r="W27" s="6">
        <v>186.434</v>
      </c>
      <c r="X27" s="3"/>
      <c r="Y27" s="3"/>
      <c r="Z27" s="3"/>
      <c r="AA27" s="3"/>
      <c r="AB27" s="3"/>
      <c r="AC27" s="3"/>
      <c r="AD27" s="3"/>
      <c r="AE27" s="7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7"/>
      <c r="BA27" s="7"/>
      <c r="BB27" s="7"/>
      <c r="BC27" s="3"/>
      <c r="BD27" s="7"/>
      <c r="BE27" s="7"/>
      <c r="BF27" s="3"/>
      <c r="BG27" s="3"/>
      <c r="BH27" s="3"/>
      <c r="BI27" s="7"/>
      <c r="BJ27" s="7"/>
      <c r="BK27" s="7"/>
      <c r="BL27" s="7"/>
      <c r="BM27" s="7"/>
      <c r="BN27" s="7"/>
      <c r="BO27" s="7"/>
      <c r="BP27" s="3"/>
      <c r="BQ27" s="3"/>
      <c r="BR27" s="7"/>
      <c r="BS27" s="7"/>
      <c r="BT27" s="3"/>
      <c r="BU27" s="3"/>
      <c r="BV27" s="3"/>
      <c r="BW27" s="3"/>
      <c r="BX27" s="3"/>
      <c r="BY27" s="7"/>
      <c r="BZ27" s="7"/>
      <c r="CA27" s="7"/>
      <c r="CB27" s="3"/>
      <c r="CC27" s="3"/>
      <c r="CD27" s="7"/>
      <c r="CE27" s="7"/>
      <c r="CF27" s="7"/>
      <c r="CG27" s="3"/>
      <c r="CH27" s="7"/>
      <c r="CI27" s="3"/>
      <c r="CJ27" s="3"/>
      <c r="CK27" s="7"/>
      <c r="CL27" s="3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3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3"/>
      <c r="DI27" s="7"/>
      <c r="DJ27" s="7"/>
      <c r="DK27" s="7"/>
      <c r="DL27" s="3"/>
      <c r="DM27" s="3"/>
      <c r="DN27" s="3"/>
      <c r="DO27" s="7"/>
      <c r="DP27" s="7"/>
      <c r="DQ27" s="3"/>
      <c r="DR27" s="3"/>
      <c r="DS27" s="7"/>
      <c r="DT27" s="3"/>
      <c r="DU27" s="3"/>
      <c r="DV27" s="3"/>
    </row>
    <row r="28" spans="1:126" x14ac:dyDescent="0.25">
      <c r="A28" s="2" t="s">
        <v>152</v>
      </c>
      <c r="B28" s="5">
        <f t="shared" si="0"/>
        <v>922.29600000000005</v>
      </c>
      <c r="C28" s="3"/>
      <c r="D28" s="7"/>
      <c r="E28" s="3"/>
      <c r="F28" s="3"/>
      <c r="G28" s="6">
        <v>134.24</v>
      </c>
      <c r="H28" s="3"/>
      <c r="I28" s="7"/>
      <c r="J28" s="3"/>
      <c r="K28" s="3"/>
      <c r="L28" s="6">
        <v>67.12</v>
      </c>
      <c r="M28" s="7"/>
      <c r="N28" s="6">
        <v>60.408000000000001</v>
      </c>
      <c r="O28" s="3"/>
      <c r="P28" s="3"/>
      <c r="Q28" s="3"/>
      <c r="R28" s="3"/>
      <c r="S28" s="3"/>
      <c r="T28" s="6">
        <v>264.52</v>
      </c>
      <c r="U28" s="3"/>
      <c r="V28" s="3"/>
      <c r="W28" s="6">
        <v>204.71599999999998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6">
        <v>191.292</v>
      </c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7"/>
      <c r="CN28" s="3"/>
      <c r="CO28" s="3"/>
      <c r="CP28" s="3"/>
      <c r="CQ28" s="3"/>
      <c r="CR28" s="3"/>
      <c r="CS28" s="7"/>
      <c r="CT28" s="7"/>
      <c r="CU28" s="7"/>
      <c r="CV28" s="7"/>
      <c r="CW28" s="3"/>
      <c r="CX28" s="3"/>
      <c r="CY28" s="3"/>
      <c r="CZ28" s="3"/>
      <c r="DA28" s="7"/>
      <c r="DB28" s="7"/>
      <c r="DC28" s="7"/>
      <c r="DD28" s="3"/>
      <c r="DE28" s="3"/>
      <c r="DF28" s="3"/>
      <c r="DG28" s="3"/>
      <c r="DH28" s="3"/>
      <c r="DI28" s="7"/>
      <c r="DJ28" s="3"/>
      <c r="DK28" s="3"/>
      <c r="DL28" s="7"/>
      <c r="DM28" s="3"/>
      <c r="DN28" s="7"/>
      <c r="DO28" s="3"/>
      <c r="DP28" s="3"/>
      <c r="DQ28" s="3"/>
      <c r="DR28" s="3"/>
      <c r="DS28" s="3"/>
      <c r="DT28" s="3"/>
      <c r="DU28" s="7"/>
      <c r="DV28" s="3"/>
    </row>
    <row r="29" spans="1:126" x14ac:dyDescent="0.25">
      <c r="A29" s="2" t="s">
        <v>158</v>
      </c>
      <c r="B29" s="5">
        <f t="shared" si="0"/>
        <v>854.85599999999999</v>
      </c>
      <c r="C29" s="3"/>
      <c r="D29" s="3"/>
      <c r="E29" s="3"/>
      <c r="F29" s="3"/>
      <c r="G29" s="3"/>
      <c r="H29" s="3"/>
      <c r="I29" s="3"/>
      <c r="J29" s="3"/>
      <c r="K29" s="3"/>
      <c r="L29" s="6">
        <v>189.96799999999999</v>
      </c>
      <c r="M29" s="3"/>
      <c r="N29" s="6">
        <v>73.536000000000001</v>
      </c>
      <c r="O29" s="3"/>
      <c r="P29" s="3"/>
      <c r="Q29" s="6">
        <v>383</v>
      </c>
      <c r="R29" s="6">
        <v>208.352</v>
      </c>
      <c r="S29" s="3"/>
      <c r="T29" s="3"/>
      <c r="U29" s="3"/>
      <c r="V29" s="3"/>
      <c r="W29" s="3"/>
      <c r="X29" s="3"/>
      <c r="Y29" s="3"/>
      <c r="Z29" s="7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</row>
    <row r="30" spans="1:126" ht="30" x14ac:dyDescent="0.25">
      <c r="A30" s="2" t="s">
        <v>167</v>
      </c>
      <c r="B30" s="5">
        <f t="shared" si="0"/>
        <v>735.24400000000003</v>
      </c>
      <c r="C30" s="3"/>
      <c r="D30" s="3"/>
      <c r="E30" s="3"/>
      <c r="F30" s="3"/>
      <c r="G30" s="7"/>
      <c r="H30" s="3"/>
      <c r="I30" s="3"/>
      <c r="J30" s="3"/>
      <c r="K30" s="3"/>
      <c r="L30" s="7"/>
      <c r="M30" s="3"/>
      <c r="N30" s="7"/>
      <c r="O30" s="3"/>
      <c r="P30" s="3"/>
      <c r="Q30" s="3"/>
      <c r="R30" s="3"/>
      <c r="S30" s="3"/>
      <c r="T30" s="7"/>
      <c r="U30" s="3"/>
      <c r="V30" s="3"/>
      <c r="W30" s="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7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6">
        <v>214.78399999999999</v>
      </c>
      <c r="CJ30" s="3"/>
      <c r="CK30" s="3"/>
      <c r="CL30" s="3"/>
      <c r="CM30" s="3"/>
      <c r="CN30" s="3"/>
      <c r="CO30" s="6">
        <v>0.28000000000000003</v>
      </c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6">
        <v>107.392</v>
      </c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6">
        <v>412.78800000000001</v>
      </c>
      <c r="DP30" s="3"/>
      <c r="DQ30" s="3"/>
      <c r="DR30" s="3"/>
      <c r="DS30" s="3"/>
      <c r="DT30" s="3"/>
      <c r="DU30" s="3"/>
      <c r="DV30" s="3"/>
    </row>
    <row r="31" spans="1:126" ht="30" x14ac:dyDescent="0.25">
      <c r="A31" s="2" t="s">
        <v>173</v>
      </c>
      <c r="B31" s="5">
        <f t="shared" si="0"/>
        <v>626.03687000000014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6">
        <v>122.727</v>
      </c>
      <c r="CY31" s="3"/>
      <c r="CZ31" s="3"/>
      <c r="DA31" s="3"/>
      <c r="DB31" s="3"/>
      <c r="DC31" s="4">
        <v>127.68807000000001</v>
      </c>
      <c r="DD31" s="6">
        <v>226.85900000000001</v>
      </c>
      <c r="DE31" s="3"/>
      <c r="DF31" s="7"/>
      <c r="DG31" s="7"/>
      <c r="DH31" s="6">
        <v>148.76280000000003</v>
      </c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</row>
    <row r="32" spans="1:126" x14ac:dyDescent="0.25">
      <c r="A32" s="2" t="s">
        <v>140</v>
      </c>
      <c r="B32" s="5">
        <f t="shared" si="0"/>
        <v>598.45249999999999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7"/>
      <c r="X32" s="3"/>
      <c r="Y32" s="7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6">
        <v>581.16549999999995</v>
      </c>
      <c r="DB32" s="3"/>
      <c r="DC32" s="3"/>
      <c r="DD32" s="3"/>
      <c r="DE32" s="3"/>
      <c r="DF32" s="6">
        <v>17.286999999999999</v>
      </c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</row>
    <row r="33" spans="1:126" ht="30" x14ac:dyDescent="0.25">
      <c r="A33" s="2" t="s">
        <v>165</v>
      </c>
      <c r="B33" s="5">
        <f t="shared" si="0"/>
        <v>598.4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6">
        <v>119.68</v>
      </c>
      <c r="AJ33" s="3"/>
      <c r="AK33" s="6">
        <v>86.02</v>
      </c>
      <c r="AL33" s="6">
        <v>134.63999999999999</v>
      </c>
      <c r="AM33" s="3"/>
      <c r="AN33" s="3"/>
      <c r="AO33" s="3"/>
      <c r="AP33" s="3"/>
      <c r="AQ33" s="3"/>
      <c r="AR33" s="6">
        <v>149.6</v>
      </c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6">
        <v>108.46</v>
      </c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7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7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</row>
    <row r="34" spans="1:126" x14ac:dyDescent="0.25">
      <c r="A34" s="2" t="s">
        <v>131</v>
      </c>
      <c r="B34" s="5">
        <f t="shared" ref="B34:B60" si="1">SUM(C34:DV34)</f>
        <v>523.21799999999996</v>
      </c>
      <c r="C34" s="3"/>
      <c r="D34" s="3"/>
      <c r="E34" s="7"/>
      <c r="F34" s="3"/>
      <c r="G34" s="3"/>
      <c r="H34" s="3"/>
      <c r="I34" s="3"/>
      <c r="J34" s="3"/>
      <c r="K34" s="3"/>
      <c r="L34" s="3"/>
      <c r="M34" s="3"/>
      <c r="N34" s="3"/>
      <c r="O34" s="3"/>
      <c r="P34" s="7"/>
      <c r="Q34" s="3"/>
      <c r="R34" s="3"/>
      <c r="S34" s="3"/>
      <c r="T34" s="6">
        <v>270.63</v>
      </c>
      <c r="U34" s="3"/>
      <c r="V34" s="3"/>
      <c r="W34" s="6">
        <v>252.58799999999999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</row>
    <row r="35" spans="1:126" x14ac:dyDescent="0.25">
      <c r="A35" s="2" t="s">
        <v>156</v>
      </c>
      <c r="B35" s="5">
        <f t="shared" si="1"/>
        <v>516.34973000000002</v>
      </c>
      <c r="C35" s="3"/>
      <c r="D35" s="3"/>
      <c r="E35" s="6">
        <v>351.0453</v>
      </c>
      <c r="F35" s="3"/>
      <c r="G35" s="3"/>
      <c r="H35" s="3"/>
      <c r="I35" s="3"/>
      <c r="J35" s="3"/>
      <c r="K35" s="3"/>
      <c r="L35" s="3"/>
      <c r="M35" s="7"/>
      <c r="N35" s="3"/>
      <c r="O35" s="3"/>
      <c r="P35" s="6">
        <v>165.30443</v>
      </c>
      <c r="Q35" s="3"/>
      <c r="R35" s="3"/>
      <c r="S35" s="3"/>
      <c r="T35" s="3"/>
      <c r="U35" s="3"/>
      <c r="V35" s="3"/>
      <c r="W35" s="3"/>
      <c r="X35" s="3"/>
      <c r="Y35" s="3"/>
      <c r="Z35" s="7"/>
      <c r="AA35" s="3"/>
      <c r="AB35" s="3"/>
      <c r="AC35" s="3"/>
      <c r="AD35" s="3"/>
      <c r="AE35" s="3"/>
      <c r="AF35" s="3"/>
      <c r="AG35" s="3"/>
      <c r="AH35" s="7"/>
      <c r="AI35" s="3"/>
      <c r="AJ35" s="3"/>
      <c r="AK35" s="3"/>
      <c r="AL35" s="3"/>
      <c r="AM35" s="3"/>
      <c r="AN35" s="7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</row>
    <row r="36" spans="1:126" x14ac:dyDescent="0.25">
      <c r="A36" s="2" t="s">
        <v>135</v>
      </c>
      <c r="B36" s="5">
        <f t="shared" si="1"/>
        <v>420.17200000000003</v>
      </c>
      <c r="C36" s="3"/>
      <c r="D36" s="3"/>
      <c r="E36" s="3"/>
      <c r="F36" s="3"/>
      <c r="G36" s="3"/>
      <c r="H36" s="3"/>
      <c r="I36" s="3"/>
      <c r="J36" s="3"/>
      <c r="K36" s="3"/>
      <c r="L36" s="7"/>
      <c r="M36" s="3"/>
      <c r="N36" s="7"/>
      <c r="O36" s="3"/>
      <c r="P36" s="3"/>
      <c r="Q36" s="7"/>
      <c r="R36" s="7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6">
        <v>136.27199999999999</v>
      </c>
      <c r="CU36" s="6">
        <v>62.457999999999998</v>
      </c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6">
        <v>221.44200000000001</v>
      </c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</row>
    <row r="37" spans="1:126" x14ac:dyDescent="0.25">
      <c r="A37" s="2" t="s">
        <v>157</v>
      </c>
      <c r="B37" s="5">
        <f t="shared" si="1"/>
        <v>358.02</v>
      </c>
      <c r="C37" s="3"/>
      <c r="D37" s="7"/>
      <c r="E37" s="3"/>
      <c r="F37" s="3"/>
      <c r="G37" s="3"/>
      <c r="H37" s="3"/>
      <c r="I37" s="3"/>
      <c r="J37" s="3"/>
      <c r="K37" s="3"/>
      <c r="L37" s="3"/>
      <c r="M37" s="6">
        <v>110.916</v>
      </c>
      <c r="N37" s="3"/>
      <c r="O37" s="7"/>
      <c r="P37" s="7"/>
      <c r="Q37" s="7"/>
      <c r="R37" s="3"/>
      <c r="S37" s="3"/>
      <c r="T37" s="3"/>
      <c r="U37" s="3"/>
      <c r="V37" s="7"/>
      <c r="W37" s="7"/>
      <c r="X37" s="3"/>
      <c r="Y37" s="3"/>
      <c r="Z37" s="6">
        <v>112.32</v>
      </c>
      <c r="AA37" s="3"/>
      <c r="AB37" s="7"/>
      <c r="AC37" s="3"/>
      <c r="AD37" s="3"/>
      <c r="AE37" s="3"/>
      <c r="AF37" s="3"/>
      <c r="AG37" s="3"/>
      <c r="AH37" s="6">
        <v>35.1</v>
      </c>
      <c r="AI37" s="3"/>
      <c r="AJ37" s="3"/>
      <c r="AK37" s="3"/>
      <c r="AL37" s="3"/>
      <c r="AM37" s="3"/>
      <c r="AN37" s="6">
        <v>99.683999999999997</v>
      </c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7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7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</row>
    <row r="38" spans="1:126" x14ac:dyDescent="0.25">
      <c r="A38" s="2" t="s">
        <v>169</v>
      </c>
      <c r="B38" s="5">
        <f t="shared" si="1"/>
        <v>340.99189000000001</v>
      </c>
      <c r="C38" s="7"/>
      <c r="D38" s="7"/>
      <c r="E38" s="3"/>
      <c r="F38" s="3"/>
      <c r="G38" s="3"/>
      <c r="H38" s="3"/>
      <c r="I38" s="3"/>
      <c r="J38" s="7"/>
      <c r="K38" s="7"/>
      <c r="L38" s="7"/>
      <c r="M38" s="7"/>
      <c r="N38" s="7"/>
      <c r="O38" s="3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3"/>
      <c r="AC38" s="3"/>
      <c r="AD38" s="3"/>
      <c r="AE38" s="7"/>
      <c r="AF38" s="7"/>
      <c r="AG38" s="7"/>
      <c r="AH38" s="7"/>
      <c r="AI38" s="7"/>
      <c r="AJ38" s="3"/>
      <c r="AK38" s="3"/>
      <c r="AL38" s="3"/>
      <c r="AM38" s="7"/>
      <c r="AN38" s="3"/>
      <c r="AO38" s="3"/>
      <c r="AP38" s="3"/>
      <c r="AQ38" s="3"/>
      <c r="AR38" s="7"/>
      <c r="AS38" s="7"/>
      <c r="AT38" s="7"/>
      <c r="AU38" s="3"/>
      <c r="AV38" s="3"/>
      <c r="AW38" s="3"/>
      <c r="AX38" s="3"/>
      <c r="AY38" s="3"/>
      <c r="AZ38" s="3"/>
      <c r="BA38" s="3"/>
      <c r="BB38" s="3"/>
      <c r="BC38" s="7"/>
      <c r="BD38" s="7"/>
      <c r="BE38" s="7"/>
      <c r="BF38" s="3"/>
      <c r="BG38" s="7"/>
      <c r="BH38" s="3"/>
      <c r="BI38" s="3"/>
      <c r="BJ38" s="3"/>
      <c r="BK38" s="3"/>
      <c r="BL38" s="3"/>
      <c r="BM38" s="3"/>
      <c r="BN38" s="3"/>
      <c r="BO38" s="3"/>
      <c r="BP38" s="3"/>
      <c r="BQ38" s="7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7"/>
      <c r="CI38" s="3"/>
      <c r="CJ38" s="7"/>
      <c r="CK38" s="3"/>
      <c r="CL38" s="6">
        <v>0.82404999999999995</v>
      </c>
      <c r="CM38" s="3"/>
      <c r="CN38" s="6">
        <v>3.62582</v>
      </c>
      <c r="CO38" s="7"/>
      <c r="CP38" s="3"/>
      <c r="CQ38" s="6">
        <v>1.3184800000000001</v>
      </c>
      <c r="CR38" s="7"/>
      <c r="CS38" s="3"/>
      <c r="CT38" s="7"/>
      <c r="CU38" s="7"/>
      <c r="CV38" s="7"/>
      <c r="CW38" s="7"/>
      <c r="CX38" s="7"/>
      <c r="CY38" s="7"/>
      <c r="CZ38" s="3"/>
      <c r="DA38" s="3"/>
      <c r="DB38" s="7"/>
      <c r="DC38" s="7"/>
      <c r="DD38" s="7"/>
      <c r="DE38" s="4">
        <v>163.32670999999999</v>
      </c>
      <c r="DF38" s="6">
        <v>170.08392000000001</v>
      </c>
      <c r="DG38" s="3"/>
      <c r="DH38" s="3"/>
      <c r="DI38" s="7"/>
      <c r="DJ38" s="3"/>
      <c r="DK38" s="3"/>
      <c r="DL38" s="3"/>
      <c r="DM38" s="3"/>
      <c r="DN38" s="3"/>
      <c r="DO38" s="3"/>
      <c r="DP38" s="3"/>
      <c r="DQ38" s="3"/>
      <c r="DR38" s="4">
        <v>1.81291</v>
      </c>
      <c r="DS38" s="3"/>
      <c r="DT38" s="3"/>
      <c r="DU38" s="3"/>
      <c r="DV38" s="3"/>
    </row>
    <row r="39" spans="1:126" x14ac:dyDescent="0.25">
      <c r="A39" s="2" t="s">
        <v>142</v>
      </c>
      <c r="B39" s="5">
        <f t="shared" si="1"/>
        <v>325.30679999999995</v>
      </c>
      <c r="C39" s="3"/>
      <c r="D39" s="6">
        <v>203.01839999999999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  <c r="AA39" s="3"/>
      <c r="AB39" s="3"/>
      <c r="AC39" s="3"/>
      <c r="AD39" s="3"/>
      <c r="AE39" s="3"/>
      <c r="AF39" s="3"/>
      <c r="AG39" s="3"/>
      <c r="AH39" s="3"/>
      <c r="AI39" s="6">
        <v>8.4239999999999995</v>
      </c>
      <c r="AJ39" s="6">
        <v>8.0028000000000006</v>
      </c>
      <c r="AK39" s="3"/>
      <c r="AL39" s="6">
        <v>101.93039999999999</v>
      </c>
      <c r="AM39" s="3"/>
      <c r="AN39" s="3"/>
      <c r="AO39" s="6">
        <v>3.9312000000000005</v>
      </c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</row>
    <row r="40" spans="1:126" x14ac:dyDescent="0.25">
      <c r="A40" s="2" t="s">
        <v>127</v>
      </c>
      <c r="B40" s="5">
        <f t="shared" si="1"/>
        <v>319.834</v>
      </c>
      <c r="C40" s="7"/>
      <c r="D40" s="7"/>
      <c r="E40" s="7"/>
      <c r="F40" s="7"/>
      <c r="G40" s="7"/>
      <c r="H40" s="7"/>
      <c r="I40" s="7"/>
      <c r="J40" s="7"/>
      <c r="K40" s="3"/>
      <c r="L40" s="7"/>
      <c r="M40" s="3"/>
      <c r="N40" s="7"/>
      <c r="O40" s="7"/>
      <c r="P40" s="7"/>
      <c r="Q40" s="7"/>
      <c r="R40" s="7"/>
      <c r="S40" s="7"/>
      <c r="T40" s="3"/>
      <c r="U40" s="3"/>
      <c r="V40" s="7"/>
      <c r="W40" s="7"/>
      <c r="X40" s="7"/>
      <c r="Y40" s="7"/>
      <c r="Z40" s="7"/>
      <c r="AA40" s="3"/>
      <c r="AB40" s="7"/>
      <c r="AC40" s="7"/>
      <c r="AD40" s="3"/>
      <c r="AE40" s="3"/>
      <c r="AF40" s="7"/>
      <c r="AG40" s="7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7"/>
      <c r="BO40" s="3"/>
      <c r="BP40" s="7"/>
      <c r="BQ40" s="7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6">
        <v>52.066000000000003</v>
      </c>
      <c r="CU40" s="7"/>
      <c r="CV40" s="3"/>
      <c r="CW40" s="7"/>
      <c r="CX40" s="3"/>
      <c r="CY40" s="6">
        <v>126.446</v>
      </c>
      <c r="CZ40" s="3"/>
      <c r="DA40" s="3"/>
      <c r="DB40" s="3"/>
      <c r="DC40" s="3"/>
      <c r="DD40" s="3"/>
      <c r="DE40" s="6">
        <v>141.322</v>
      </c>
      <c r="DF40" s="3"/>
      <c r="DG40" s="7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</row>
    <row r="41" spans="1:126" x14ac:dyDescent="0.25">
      <c r="A41" s="2" t="s">
        <v>124</v>
      </c>
      <c r="B41" s="5">
        <f t="shared" si="1"/>
        <v>280.17700000000002</v>
      </c>
      <c r="C41" s="7"/>
      <c r="D41" s="7"/>
      <c r="E41" s="7"/>
      <c r="F41" s="3"/>
      <c r="G41" s="7"/>
      <c r="H41" s="7"/>
      <c r="I41" s="3"/>
      <c r="J41" s="7"/>
      <c r="K41" s="3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3"/>
      <c r="Y41" s="7"/>
      <c r="Z41" s="7"/>
      <c r="AA41" s="7"/>
      <c r="AB41" s="7"/>
      <c r="AC41" s="3"/>
      <c r="AD41" s="3"/>
      <c r="AE41" s="7"/>
      <c r="AF41" s="7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7"/>
      <c r="AU41" s="7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7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7"/>
      <c r="CP41" s="3"/>
      <c r="CQ41" s="3"/>
      <c r="CR41" s="3"/>
      <c r="CS41" s="7"/>
      <c r="CT41" s="7"/>
      <c r="CU41" s="7"/>
      <c r="CV41" s="7"/>
      <c r="CW41" s="7"/>
      <c r="CX41" s="3"/>
      <c r="CY41" s="3"/>
      <c r="CZ41" s="3"/>
      <c r="DA41" s="3"/>
      <c r="DB41" s="7"/>
      <c r="DC41" s="7"/>
      <c r="DD41" s="7"/>
      <c r="DE41" s="7"/>
      <c r="DF41" s="7"/>
      <c r="DG41" s="7"/>
      <c r="DH41" s="3"/>
      <c r="DI41" s="3"/>
      <c r="DJ41" s="3"/>
      <c r="DK41" s="3"/>
      <c r="DL41" s="3"/>
      <c r="DM41" s="7"/>
      <c r="DN41" s="3"/>
      <c r="DO41" s="6">
        <v>280.17700000000002</v>
      </c>
      <c r="DP41" s="3"/>
      <c r="DQ41" s="7"/>
      <c r="DR41" s="3"/>
      <c r="DS41" s="3"/>
      <c r="DT41" s="3"/>
      <c r="DU41" s="3"/>
      <c r="DV41" s="3"/>
    </row>
    <row r="42" spans="1:126" x14ac:dyDescent="0.25">
      <c r="A42" s="2" t="s">
        <v>143</v>
      </c>
      <c r="B42" s="5">
        <f t="shared" si="1"/>
        <v>250.58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7"/>
      <c r="S42" s="4">
        <v>213.18</v>
      </c>
      <c r="T42" s="7"/>
      <c r="U42" s="3"/>
      <c r="V42" s="3"/>
      <c r="W42" s="3"/>
      <c r="X42" s="3"/>
      <c r="Y42" s="3"/>
      <c r="Z42" s="3"/>
      <c r="AA42" s="3"/>
      <c r="AB42" s="3"/>
      <c r="AC42" s="3"/>
      <c r="AD42" s="3"/>
      <c r="AE42" s="7"/>
      <c r="AF42" s="3"/>
      <c r="AG42" s="3"/>
      <c r="AH42" s="3"/>
      <c r="AI42" s="3"/>
      <c r="AJ42" s="3"/>
      <c r="AK42" s="3"/>
      <c r="AL42" s="7"/>
      <c r="AM42" s="7"/>
      <c r="AN42" s="7"/>
      <c r="AO42" s="4">
        <v>37.4</v>
      </c>
      <c r="AP42" s="3"/>
      <c r="AQ42" s="7"/>
      <c r="AR42" s="3"/>
      <c r="AS42" s="3"/>
      <c r="AT42" s="3"/>
      <c r="AU42" s="3"/>
      <c r="AV42" s="3"/>
      <c r="AW42" s="3"/>
      <c r="AX42" s="3"/>
      <c r="AY42" s="3"/>
      <c r="AZ42" s="3"/>
      <c r="BA42" s="7"/>
      <c r="BB42" s="3"/>
      <c r="BC42" s="3"/>
      <c r="BD42" s="3"/>
      <c r="BE42" s="3"/>
      <c r="BF42" s="3"/>
      <c r="BG42" s="3"/>
      <c r="BH42" s="7"/>
      <c r="BI42" s="3"/>
      <c r="BJ42" s="3"/>
      <c r="BK42" s="3"/>
      <c r="BL42" s="7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7"/>
      <c r="CT42" s="7"/>
      <c r="CU42" s="7"/>
      <c r="CV42" s="7"/>
      <c r="CW42" s="7"/>
      <c r="CX42" s="7"/>
      <c r="CY42" s="7"/>
      <c r="CZ42" s="3"/>
      <c r="DA42" s="3"/>
      <c r="DB42" s="7"/>
      <c r="DC42" s="7"/>
      <c r="DD42" s="3"/>
      <c r="DE42" s="7"/>
      <c r="DF42" s="7"/>
      <c r="DG42" s="7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</row>
    <row r="43" spans="1:126" x14ac:dyDescent="0.25">
      <c r="A43" s="2" t="s">
        <v>139</v>
      </c>
      <c r="B43" s="5">
        <f t="shared" si="1"/>
        <v>245.38749999999999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7"/>
      <c r="AJ43" s="3"/>
      <c r="AK43" s="7"/>
      <c r="AL43" s="7"/>
      <c r="AM43" s="3"/>
      <c r="AN43" s="3"/>
      <c r="AO43" s="3"/>
      <c r="AP43" s="3"/>
      <c r="AQ43" s="3"/>
      <c r="AR43" s="7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7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6">
        <v>227.8075</v>
      </c>
      <c r="DB43" s="3"/>
      <c r="DC43" s="3"/>
      <c r="DD43" s="3"/>
      <c r="DE43" s="3"/>
      <c r="DF43" s="6">
        <v>17.579999999999998</v>
      </c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</row>
    <row r="44" spans="1:126" x14ac:dyDescent="0.25">
      <c r="A44" s="2" t="s">
        <v>175</v>
      </c>
      <c r="B44" s="5">
        <f t="shared" si="1"/>
        <v>188.399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6">
        <v>0.879</v>
      </c>
      <c r="CP44" s="6">
        <v>21.975000000000001</v>
      </c>
      <c r="CQ44" s="3"/>
      <c r="CR44" s="3"/>
      <c r="CS44" s="3"/>
      <c r="CT44" s="3"/>
      <c r="CU44" s="3"/>
      <c r="CV44" s="3"/>
      <c r="CW44" s="3"/>
      <c r="CX44" s="3"/>
      <c r="CY44" s="7"/>
      <c r="CZ44" s="3"/>
      <c r="DA44" s="3"/>
      <c r="DB44" s="3"/>
      <c r="DC44" s="6">
        <v>34.866999999999997</v>
      </c>
      <c r="DD44" s="3"/>
      <c r="DE44" s="7"/>
      <c r="DF44" s="6">
        <v>130.678</v>
      </c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</row>
    <row r="45" spans="1:126" x14ac:dyDescent="0.25">
      <c r="A45" s="2" t="s">
        <v>170</v>
      </c>
      <c r="B45" s="5">
        <f t="shared" si="1"/>
        <v>160.82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6">
        <v>160.82</v>
      </c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7"/>
      <c r="CJ45" s="3"/>
      <c r="CK45" s="3"/>
      <c r="CL45" s="3"/>
      <c r="CM45" s="3"/>
      <c r="CN45" s="3"/>
      <c r="CO45" s="7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7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7"/>
      <c r="DP45" s="3"/>
      <c r="DQ45" s="3"/>
      <c r="DR45" s="3"/>
      <c r="DS45" s="3"/>
      <c r="DT45" s="3"/>
      <c r="DU45" s="3"/>
      <c r="DV45" s="3"/>
    </row>
    <row r="46" spans="1:126" x14ac:dyDescent="0.25">
      <c r="A46" s="2" t="s">
        <v>153</v>
      </c>
      <c r="B46" s="5">
        <f t="shared" si="1"/>
        <v>159.70088999999999</v>
      </c>
      <c r="C46" s="3"/>
      <c r="D46" s="3"/>
      <c r="E46" s="3"/>
      <c r="F46" s="3"/>
      <c r="G46" s="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7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7"/>
      <c r="BC46" s="3"/>
      <c r="BD46" s="3"/>
      <c r="BE46" s="7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6">
        <v>1.3184800000000001</v>
      </c>
      <c r="DD46" s="3"/>
      <c r="DE46" s="7"/>
      <c r="DF46" s="6">
        <v>47.959710000000001</v>
      </c>
      <c r="DG46" s="6">
        <v>110.42269999999999</v>
      </c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</row>
    <row r="47" spans="1:126" x14ac:dyDescent="0.25">
      <c r="A47" s="2" t="s">
        <v>161</v>
      </c>
      <c r="B47" s="5">
        <f t="shared" si="1"/>
        <v>133.28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6">
        <v>133.28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7"/>
      <c r="CM47" s="3"/>
      <c r="CN47" s="7"/>
      <c r="CO47" s="3"/>
      <c r="CP47" s="3"/>
      <c r="CQ47" s="7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7"/>
      <c r="DF47" s="7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7"/>
      <c r="DS47" s="3"/>
      <c r="DT47" s="3"/>
      <c r="DU47" s="3"/>
      <c r="DV47" s="3"/>
    </row>
    <row r="48" spans="1:126" x14ac:dyDescent="0.25">
      <c r="A48" s="2" t="s">
        <v>151</v>
      </c>
      <c r="B48" s="5">
        <f t="shared" si="1"/>
        <v>125.44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6">
        <v>125.44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7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</row>
    <row r="49" spans="1:126" x14ac:dyDescent="0.25">
      <c r="A49" s="2" t="s">
        <v>133</v>
      </c>
      <c r="B49" s="5">
        <f t="shared" si="1"/>
        <v>81.954999999999998</v>
      </c>
      <c r="C49" s="3"/>
      <c r="D49" s="3"/>
      <c r="E49" s="6">
        <v>81.954999999999998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7"/>
      <c r="CT49" s="7"/>
      <c r="CU49" s="3"/>
      <c r="CV49" s="7"/>
      <c r="CW49" s="3"/>
      <c r="CX49" s="3"/>
      <c r="CY49" s="7"/>
      <c r="CZ49" s="3"/>
      <c r="DA49" s="3"/>
      <c r="DB49" s="3"/>
      <c r="DC49" s="3"/>
      <c r="DD49" s="3"/>
      <c r="DE49" s="3"/>
      <c r="DF49" s="3"/>
      <c r="DG49" s="7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</row>
    <row r="50" spans="1:126" x14ac:dyDescent="0.25">
      <c r="A50" s="2" t="s">
        <v>155</v>
      </c>
      <c r="B50" s="5">
        <f t="shared" si="1"/>
        <v>69.059989999999999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7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6">
        <v>24.39648</v>
      </c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6">
        <v>44.663510000000002</v>
      </c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</row>
    <row r="51" spans="1:126" x14ac:dyDescent="0.25">
      <c r="A51" s="2" t="s">
        <v>136</v>
      </c>
      <c r="B51" s="5">
        <f t="shared" si="1"/>
        <v>66.418430000000001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7"/>
      <c r="CY51" s="3"/>
      <c r="CZ51" s="3"/>
      <c r="DA51" s="3"/>
      <c r="DB51" s="3"/>
      <c r="DC51" s="7"/>
      <c r="DD51" s="7"/>
      <c r="DE51" s="3"/>
      <c r="DF51" s="6">
        <v>66.418430000000001</v>
      </c>
      <c r="DG51" s="3"/>
      <c r="DH51" s="7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</row>
    <row r="52" spans="1:126" ht="30" x14ac:dyDescent="0.25">
      <c r="A52" s="2" t="s">
        <v>172</v>
      </c>
      <c r="B52" s="5">
        <f t="shared" si="1"/>
        <v>44.927999999999997</v>
      </c>
      <c r="C52" s="7"/>
      <c r="D52" s="7"/>
      <c r="E52" s="7"/>
      <c r="F52" s="7"/>
      <c r="G52" s="7"/>
      <c r="H52" s="7"/>
      <c r="I52" s="7"/>
      <c r="J52" s="7"/>
      <c r="K52" s="3"/>
      <c r="L52" s="7"/>
      <c r="M52" s="3"/>
      <c r="N52" s="7"/>
      <c r="O52" s="7"/>
      <c r="P52" s="7"/>
      <c r="Q52" s="7"/>
      <c r="R52" s="7"/>
      <c r="S52" s="3"/>
      <c r="T52" s="7"/>
      <c r="U52" s="7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6">
        <v>44.927999999999997</v>
      </c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</row>
    <row r="53" spans="1:126" ht="30" x14ac:dyDescent="0.25">
      <c r="A53" s="2" t="s">
        <v>176</v>
      </c>
      <c r="B53" s="5">
        <f t="shared" si="1"/>
        <v>35.1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6">
        <v>35.1</v>
      </c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7"/>
    </row>
    <row r="54" spans="1:126" x14ac:dyDescent="0.25">
      <c r="A54" s="2" t="s">
        <v>128</v>
      </c>
      <c r="B54" s="5">
        <f t="shared" si="1"/>
        <v>26.369599999999998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7"/>
      <c r="CP54" s="7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7"/>
      <c r="DD54" s="3"/>
      <c r="DE54" s="3"/>
      <c r="DF54" s="4">
        <v>26.369599999999998</v>
      </c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</row>
    <row r="55" spans="1:126" x14ac:dyDescent="0.25">
      <c r="A55" s="2" t="s">
        <v>137</v>
      </c>
      <c r="B55" s="5">
        <f t="shared" si="1"/>
        <v>14.04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7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6">
        <v>14.04</v>
      </c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</row>
    <row r="56" spans="1:126" ht="30" x14ac:dyDescent="0.25">
      <c r="A56" s="2" t="s">
        <v>177</v>
      </c>
      <c r="B56" s="5">
        <f t="shared" si="1"/>
        <v>11.199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4">
        <v>11.199</v>
      </c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</row>
    <row r="57" spans="1:126" x14ac:dyDescent="0.25">
      <c r="A57" s="2" t="s">
        <v>166</v>
      </c>
      <c r="B57" s="5">
        <f t="shared" si="1"/>
        <v>8.2405000000000008</v>
      </c>
      <c r="C57" s="7"/>
      <c r="D57" s="7"/>
      <c r="E57" s="3"/>
      <c r="F57" s="7"/>
      <c r="G57" s="7"/>
      <c r="H57" s="3"/>
      <c r="I57" s="7"/>
      <c r="J57" s="3"/>
      <c r="K57" s="3"/>
      <c r="L57" s="3"/>
      <c r="M57" s="7"/>
      <c r="N57" s="7"/>
      <c r="O57" s="7"/>
      <c r="P57" s="7"/>
      <c r="Q57" s="7"/>
      <c r="R57" s="3"/>
      <c r="S57" s="3"/>
      <c r="T57" s="7"/>
      <c r="U57" s="7"/>
      <c r="V57" s="3"/>
      <c r="W57" s="7"/>
      <c r="X57" s="3"/>
      <c r="Y57" s="7"/>
      <c r="Z57" s="7"/>
      <c r="AA57" s="7"/>
      <c r="AB57" s="3"/>
      <c r="AC57" s="3"/>
      <c r="AD57" s="3"/>
      <c r="AE57" s="7"/>
      <c r="AF57" s="7"/>
      <c r="AG57" s="7"/>
      <c r="AH57" s="7"/>
      <c r="AI57" s="3"/>
      <c r="AJ57" s="3"/>
      <c r="AK57" s="3"/>
      <c r="AL57" s="7"/>
      <c r="AM57" s="7"/>
      <c r="AN57" s="7"/>
      <c r="AO57" s="3"/>
      <c r="AP57" s="3"/>
      <c r="AQ57" s="3"/>
      <c r="AR57" s="3"/>
      <c r="AS57" s="7"/>
      <c r="AT57" s="7"/>
      <c r="AU57" s="7"/>
      <c r="AV57" s="3"/>
      <c r="AW57" s="3"/>
      <c r="AX57" s="3"/>
      <c r="AY57" s="3"/>
      <c r="AZ57" s="3"/>
      <c r="BA57" s="3"/>
      <c r="BB57" s="7"/>
      <c r="BC57" s="7"/>
      <c r="BD57" s="3"/>
      <c r="BE57" s="3"/>
      <c r="BF57" s="3"/>
      <c r="BG57" s="3"/>
      <c r="BH57" s="3"/>
      <c r="BI57" s="3"/>
      <c r="BJ57" s="3"/>
      <c r="BK57" s="3"/>
      <c r="BL57" s="7"/>
      <c r="BM57" s="7"/>
      <c r="BN57" s="3"/>
      <c r="BO57" s="3"/>
      <c r="BP57" s="3"/>
      <c r="BQ57" s="3"/>
      <c r="BR57" s="7"/>
      <c r="BS57" s="3"/>
      <c r="BT57" s="7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7"/>
      <c r="CK57" s="3"/>
      <c r="CL57" s="3"/>
      <c r="CM57" s="3"/>
      <c r="CN57" s="3"/>
      <c r="CO57" s="7"/>
      <c r="CP57" s="3"/>
      <c r="CQ57" s="3"/>
      <c r="CR57" s="3"/>
      <c r="CS57" s="7"/>
      <c r="CT57" s="3"/>
      <c r="CU57" s="7"/>
      <c r="CV57" s="3"/>
      <c r="CW57" s="7"/>
      <c r="CX57" s="3"/>
      <c r="CY57" s="6">
        <v>5.7683500000000008</v>
      </c>
      <c r="CZ57" s="3"/>
      <c r="DA57" s="3"/>
      <c r="DB57" s="3"/>
      <c r="DC57" s="7"/>
      <c r="DD57" s="7"/>
      <c r="DE57" s="6">
        <v>2.4721500000000001</v>
      </c>
      <c r="DF57" s="3"/>
      <c r="DG57" s="7"/>
      <c r="DH57" s="3"/>
      <c r="DI57" s="7"/>
      <c r="DJ57" s="3"/>
      <c r="DK57" s="3"/>
      <c r="DL57" s="7"/>
      <c r="DM57" s="3"/>
      <c r="DN57" s="3"/>
      <c r="DO57" s="3"/>
      <c r="DP57" s="3"/>
      <c r="DQ57" s="3"/>
      <c r="DR57" s="3"/>
      <c r="DS57" s="3"/>
      <c r="DT57" s="3"/>
      <c r="DU57" s="3"/>
      <c r="DV57" s="3"/>
    </row>
    <row r="58" spans="1:126" x14ac:dyDescent="0.25">
      <c r="A58" s="2" t="s">
        <v>182</v>
      </c>
      <c r="B58" s="5">
        <f t="shared" si="1"/>
        <v>4.3949999999999996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7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7"/>
      <c r="CP58" s="3"/>
      <c r="CQ58" s="7"/>
      <c r="CR58" s="3"/>
      <c r="CS58" s="3"/>
      <c r="CT58" s="7"/>
      <c r="CU58" s="3"/>
      <c r="CV58" s="7"/>
      <c r="CW58" s="3"/>
      <c r="CX58" s="7"/>
      <c r="CY58" s="7"/>
      <c r="CZ58" s="3"/>
      <c r="DA58" s="3"/>
      <c r="DB58" s="3"/>
      <c r="DC58" s="7"/>
      <c r="DD58" s="3"/>
      <c r="DE58" s="7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6">
        <v>4.3949999999999996</v>
      </c>
    </row>
    <row r="59" spans="1:126" x14ac:dyDescent="0.25">
      <c r="A59" s="2" t="s">
        <v>125</v>
      </c>
      <c r="B59" s="5">
        <f t="shared" si="1"/>
        <v>2.93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7"/>
      <c r="R59" s="3"/>
      <c r="S59" s="3"/>
      <c r="T59" s="7"/>
      <c r="U59" s="7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7"/>
      <c r="BB59" s="3"/>
      <c r="BC59" s="3"/>
      <c r="BD59" s="3"/>
      <c r="BE59" s="7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7"/>
      <c r="CW59" s="7"/>
      <c r="CX59" s="7"/>
      <c r="CY59" s="7"/>
      <c r="CZ59" s="3"/>
      <c r="DA59" s="3"/>
      <c r="DB59" s="3"/>
      <c r="DC59" s="6">
        <v>2.93</v>
      </c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7"/>
      <c r="DU59" s="3"/>
      <c r="DV59" s="3"/>
    </row>
    <row r="60" spans="1:126" x14ac:dyDescent="0.25">
      <c r="A60" s="2" t="s">
        <v>138</v>
      </c>
      <c r="B60" s="5">
        <f t="shared" si="1"/>
        <v>2.93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7"/>
      <c r="BA60" s="7"/>
      <c r="BB60" s="7"/>
      <c r="BC60" s="3"/>
      <c r="BD60" s="3"/>
      <c r="BE60" s="3"/>
      <c r="BF60" s="3"/>
      <c r="BG60" s="3"/>
      <c r="BH60" s="3"/>
      <c r="BI60" s="3"/>
      <c r="BJ60" s="3"/>
      <c r="BK60" s="3"/>
      <c r="BL60" s="7"/>
      <c r="BM60" s="4">
        <v>2.93</v>
      </c>
      <c r="BN60" s="7"/>
      <c r="BO60" s="3"/>
      <c r="BP60" s="3"/>
      <c r="BQ60" s="3"/>
      <c r="BR60" s="3"/>
      <c r="BS60" s="3"/>
      <c r="BT60" s="3"/>
      <c r="BU60" s="7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7"/>
      <c r="CY60" s="3"/>
      <c r="CZ60" s="3"/>
      <c r="DA60" s="7"/>
      <c r="DB60" s="7"/>
      <c r="DC60" s="7"/>
      <c r="DD60" s="3"/>
      <c r="DE60" s="7"/>
      <c r="DF60" s="7"/>
      <c r="DG60" s="7"/>
      <c r="DH60" s="3"/>
      <c r="DI60" s="7"/>
      <c r="DJ60" s="7"/>
      <c r="DK60" s="7"/>
      <c r="DL60" s="3"/>
      <c r="DM60" s="3"/>
      <c r="DN60" s="3"/>
      <c r="DO60" s="7"/>
      <c r="DP60" s="3"/>
      <c r="DQ60" s="3"/>
      <c r="DR60" s="3"/>
      <c r="DS60" s="3"/>
      <c r="DT60" s="3"/>
      <c r="DU60" s="3"/>
      <c r="DV60" s="3"/>
    </row>
    <row r="61" spans="1:126" x14ac:dyDescent="0.25">
      <c r="A61" s="8" t="s">
        <v>184</v>
      </c>
      <c r="C61">
        <f>SUM(C9:C60)</f>
        <v>3570.6779999999999</v>
      </c>
      <c r="D61">
        <f t="shared" ref="D61:BO61" si="2">SUM(D9:D60)</f>
        <v>2914.5834</v>
      </c>
      <c r="E61">
        <f t="shared" si="2"/>
        <v>473.32029999999997</v>
      </c>
      <c r="F61">
        <f t="shared" si="2"/>
        <v>352.029</v>
      </c>
      <c r="G61">
        <f t="shared" si="2"/>
        <v>1471.364</v>
      </c>
      <c r="H61">
        <f t="shared" si="2"/>
        <v>2078.7829999999999</v>
      </c>
      <c r="I61">
        <f t="shared" si="2"/>
        <v>799.36999999999989</v>
      </c>
      <c r="J61">
        <f t="shared" si="2"/>
        <v>1097.174</v>
      </c>
      <c r="K61">
        <f t="shared" si="2"/>
        <v>0</v>
      </c>
      <c r="L61">
        <f t="shared" si="2"/>
        <v>715.66559999999993</v>
      </c>
      <c r="M61">
        <f t="shared" si="2"/>
        <v>913.80124000000001</v>
      </c>
      <c r="N61">
        <f t="shared" si="2"/>
        <v>2656.8819999999996</v>
      </c>
      <c r="O61">
        <f t="shared" si="2"/>
        <v>899.07799999999997</v>
      </c>
      <c r="P61">
        <f t="shared" si="2"/>
        <v>3787.21443</v>
      </c>
      <c r="Q61">
        <f t="shared" si="2"/>
        <v>1701.4139999999998</v>
      </c>
      <c r="R61">
        <f t="shared" si="2"/>
        <v>789.51</v>
      </c>
      <c r="S61">
        <f t="shared" si="2"/>
        <v>464.63099999999997</v>
      </c>
      <c r="T61">
        <f t="shared" si="2"/>
        <v>1846.9340000000002</v>
      </c>
      <c r="U61">
        <f t="shared" si="2"/>
        <v>917.09780000000001</v>
      </c>
      <c r="V61">
        <f t="shared" si="2"/>
        <v>273.91199999999998</v>
      </c>
      <c r="W61">
        <f t="shared" si="2"/>
        <v>2077.04</v>
      </c>
      <c r="X61">
        <f t="shared" si="2"/>
        <v>110.874</v>
      </c>
      <c r="Y61">
        <f t="shared" si="2"/>
        <v>857.13040000000001</v>
      </c>
      <c r="Z61">
        <f t="shared" si="2"/>
        <v>1243.1422</v>
      </c>
      <c r="AA61">
        <f t="shared" si="2"/>
        <v>496.01560000000001</v>
      </c>
      <c r="AB61">
        <f t="shared" si="2"/>
        <v>689.97370000000001</v>
      </c>
      <c r="AC61">
        <f t="shared" si="2"/>
        <v>421.2</v>
      </c>
      <c r="AD61">
        <f t="shared" si="2"/>
        <v>0</v>
      </c>
      <c r="AE61">
        <f t="shared" si="2"/>
        <v>1164.4842799999999</v>
      </c>
      <c r="AF61">
        <f t="shared" si="2"/>
        <v>880.88499999999999</v>
      </c>
      <c r="AG61">
        <f t="shared" si="2"/>
        <v>741.31420000000003</v>
      </c>
      <c r="AH61">
        <f t="shared" si="2"/>
        <v>594.88440000000003</v>
      </c>
      <c r="AI61">
        <f t="shared" si="2"/>
        <v>229.89400000000001</v>
      </c>
      <c r="AJ61">
        <f t="shared" si="2"/>
        <v>576.81979999999999</v>
      </c>
      <c r="AK61">
        <f t="shared" si="2"/>
        <v>705.66420000000005</v>
      </c>
      <c r="AL61">
        <f t="shared" si="2"/>
        <v>924.34739999999988</v>
      </c>
      <c r="AM61">
        <f t="shared" si="2"/>
        <v>961.98700000000008</v>
      </c>
      <c r="AN61">
        <f t="shared" si="2"/>
        <v>915.28099999999995</v>
      </c>
      <c r="AO61">
        <f t="shared" si="2"/>
        <v>90.120200000000011</v>
      </c>
      <c r="AP61">
        <f t="shared" si="2"/>
        <v>0</v>
      </c>
      <c r="AQ61">
        <f t="shared" si="2"/>
        <v>50.090400000000002</v>
      </c>
      <c r="AR61">
        <f t="shared" si="2"/>
        <v>597.87299999999993</v>
      </c>
      <c r="AS61">
        <f t="shared" si="2"/>
        <v>69.161000000000001</v>
      </c>
      <c r="AT61">
        <f t="shared" si="2"/>
        <v>878.44199999999989</v>
      </c>
      <c r="AU61">
        <f t="shared" si="2"/>
        <v>1422.3110000000001</v>
      </c>
      <c r="AV61">
        <f t="shared" si="2"/>
        <v>0</v>
      </c>
      <c r="AW61">
        <f t="shared" si="2"/>
        <v>0</v>
      </c>
      <c r="AX61">
        <f t="shared" si="2"/>
        <v>0</v>
      </c>
      <c r="AY61">
        <f t="shared" si="2"/>
        <v>0</v>
      </c>
      <c r="AZ61">
        <f t="shared" si="2"/>
        <v>33.238019999999999</v>
      </c>
      <c r="BA61">
        <f t="shared" si="2"/>
        <v>222.99216000000001</v>
      </c>
      <c r="BB61">
        <f t="shared" si="2"/>
        <v>724.39769999999999</v>
      </c>
      <c r="BC61">
        <f t="shared" si="2"/>
        <v>144.33600000000001</v>
      </c>
      <c r="BD61">
        <f t="shared" si="2"/>
        <v>6.5925000000000002</v>
      </c>
      <c r="BE61">
        <f t="shared" si="2"/>
        <v>263.48249999999996</v>
      </c>
      <c r="BF61">
        <f t="shared" si="2"/>
        <v>0</v>
      </c>
      <c r="BG61">
        <f t="shared" si="2"/>
        <v>0</v>
      </c>
      <c r="BH61">
        <f t="shared" si="2"/>
        <v>150.12</v>
      </c>
      <c r="BI61">
        <f t="shared" si="2"/>
        <v>317.83927</v>
      </c>
      <c r="BJ61">
        <f t="shared" si="2"/>
        <v>171.86242999999999</v>
      </c>
      <c r="BK61">
        <f t="shared" si="2"/>
        <v>31.204499999999996</v>
      </c>
      <c r="BL61">
        <f t="shared" si="2"/>
        <v>851.62949999999989</v>
      </c>
      <c r="BM61">
        <f t="shared" si="2"/>
        <v>621.98755999999992</v>
      </c>
      <c r="BN61">
        <f t="shared" si="2"/>
        <v>41.569099999999992</v>
      </c>
      <c r="BO61">
        <f t="shared" si="2"/>
        <v>10.1652</v>
      </c>
      <c r="BP61">
        <f t="shared" ref="BP61:DV61" si="3">SUM(BP9:BP60)</f>
        <v>191.292</v>
      </c>
      <c r="BQ61">
        <f t="shared" si="3"/>
        <v>414.65199999999999</v>
      </c>
      <c r="BR61">
        <f t="shared" si="3"/>
        <v>57.641999999999996</v>
      </c>
      <c r="BS61">
        <f t="shared" si="3"/>
        <v>3.6625000000000001</v>
      </c>
      <c r="BT61">
        <f t="shared" si="3"/>
        <v>186.434</v>
      </c>
      <c r="BU61">
        <f t="shared" si="3"/>
        <v>19.338000000000001</v>
      </c>
      <c r="BV61">
        <f t="shared" si="3"/>
        <v>0</v>
      </c>
      <c r="BW61">
        <f t="shared" si="3"/>
        <v>0</v>
      </c>
      <c r="BX61">
        <f t="shared" si="3"/>
        <v>0</v>
      </c>
      <c r="BY61">
        <f t="shared" si="3"/>
        <v>22.946620000000003</v>
      </c>
      <c r="BZ61">
        <f t="shared" si="3"/>
        <v>39.118319999999997</v>
      </c>
      <c r="CA61">
        <f t="shared" si="3"/>
        <v>9.0830000000000002</v>
      </c>
      <c r="CB61">
        <f t="shared" si="3"/>
        <v>0</v>
      </c>
      <c r="CC61">
        <f t="shared" si="3"/>
        <v>37.566000000000003</v>
      </c>
      <c r="CD61">
        <f t="shared" si="3"/>
        <v>38.717560000000006</v>
      </c>
      <c r="CE61">
        <f t="shared" si="3"/>
        <v>5.86</v>
      </c>
      <c r="CF61">
        <f t="shared" si="3"/>
        <v>35.383980000000001</v>
      </c>
      <c r="CG61">
        <f t="shared" si="3"/>
        <v>291.08</v>
      </c>
      <c r="CH61">
        <f t="shared" si="3"/>
        <v>41.02</v>
      </c>
      <c r="CI61">
        <f t="shared" si="3"/>
        <v>214.78399999999999</v>
      </c>
      <c r="CJ61">
        <f t="shared" si="3"/>
        <v>162.37799999999999</v>
      </c>
      <c r="CK61">
        <f t="shared" si="3"/>
        <v>16.264320000000001</v>
      </c>
      <c r="CL61">
        <f t="shared" si="3"/>
        <v>0.82404999999999995</v>
      </c>
      <c r="CM61">
        <f t="shared" si="3"/>
        <v>32.6175</v>
      </c>
      <c r="CN61">
        <f t="shared" si="3"/>
        <v>501.54282000000001</v>
      </c>
      <c r="CO61">
        <f t="shared" si="3"/>
        <v>1580.5725</v>
      </c>
      <c r="CP61">
        <f t="shared" si="3"/>
        <v>159.83150000000001</v>
      </c>
      <c r="CQ61">
        <f t="shared" si="3"/>
        <v>97.654979999999995</v>
      </c>
      <c r="CR61">
        <f t="shared" si="3"/>
        <v>4.6330299999999998</v>
      </c>
      <c r="CS61">
        <f t="shared" si="3"/>
        <v>879.81273999999996</v>
      </c>
      <c r="CT61">
        <f t="shared" si="3"/>
        <v>1730.6754999999998</v>
      </c>
      <c r="CU61">
        <f t="shared" si="3"/>
        <v>385.75450000000001</v>
      </c>
      <c r="CV61">
        <f t="shared" si="3"/>
        <v>1867.5278599999999</v>
      </c>
      <c r="CW61">
        <f t="shared" si="3"/>
        <v>386.91219999999998</v>
      </c>
      <c r="CX61">
        <f t="shared" si="3"/>
        <v>1201.2220000000002</v>
      </c>
      <c r="CY61">
        <f t="shared" si="3"/>
        <v>1485.64229</v>
      </c>
      <c r="CZ61">
        <f t="shared" si="3"/>
        <v>189.7175</v>
      </c>
      <c r="DA61">
        <f t="shared" si="3"/>
        <v>1122.3395</v>
      </c>
      <c r="DB61">
        <f t="shared" si="3"/>
        <v>1064.7266999999999</v>
      </c>
      <c r="DC61">
        <f t="shared" si="3"/>
        <v>1520.7640499999995</v>
      </c>
      <c r="DD61">
        <f t="shared" si="3"/>
        <v>1385.7070399999998</v>
      </c>
      <c r="DE61">
        <f t="shared" si="3"/>
        <v>2235.5241100000003</v>
      </c>
      <c r="DF61">
        <f t="shared" si="3"/>
        <v>2080.7009699999999</v>
      </c>
      <c r="DG61">
        <f t="shared" si="3"/>
        <v>3687.6898500000002</v>
      </c>
      <c r="DH61">
        <f t="shared" si="3"/>
        <v>322.49680000000001</v>
      </c>
      <c r="DI61">
        <f t="shared" si="3"/>
        <v>1236.7954</v>
      </c>
      <c r="DJ61">
        <f t="shared" si="3"/>
        <v>286.40750000000003</v>
      </c>
      <c r="DK61">
        <f t="shared" si="3"/>
        <v>131.26400000000001</v>
      </c>
      <c r="DL61">
        <f t="shared" si="3"/>
        <v>320.01800000000003</v>
      </c>
      <c r="DM61">
        <f t="shared" si="3"/>
        <v>0</v>
      </c>
      <c r="DN61">
        <f t="shared" si="3"/>
        <v>272.976</v>
      </c>
      <c r="DO61">
        <f t="shared" si="3"/>
        <v>803.59073000000001</v>
      </c>
      <c r="DP61">
        <f t="shared" si="3"/>
        <v>27.688500000000001</v>
      </c>
      <c r="DQ61">
        <f t="shared" si="3"/>
        <v>0</v>
      </c>
      <c r="DR61">
        <f t="shared" si="3"/>
        <v>108.11536</v>
      </c>
      <c r="DS61">
        <f t="shared" si="3"/>
        <v>4.3949999999999996</v>
      </c>
      <c r="DT61">
        <f t="shared" si="3"/>
        <v>108.94799999999999</v>
      </c>
      <c r="DU61">
        <f t="shared" si="3"/>
        <v>69.695999999999998</v>
      </c>
      <c r="DV61">
        <f t="shared" si="3"/>
        <v>4.3949999999999996</v>
      </c>
    </row>
  </sheetData>
  <sortState ref="A2:DV60">
    <sortCondition descending="1" ref="B2:B6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Rug og byg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OEM</cp:lastModifiedBy>
  <dcterms:created xsi:type="dcterms:W3CDTF">2016-08-17T11:09:26Z</dcterms:created>
  <dcterms:modified xsi:type="dcterms:W3CDTF">2019-12-17T13:20:32Z</dcterms:modified>
</cp:coreProperties>
</file>