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8_CIES\Bex_Manufactures\"/>
    </mc:Choice>
  </mc:AlternateContent>
  <bookViews>
    <workbookView xWindow="0" yWindow="0" windowWidth="20490" windowHeight="9045"/>
  </bookViews>
  <sheets>
    <sheet name="Vognskud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6" l="1"/>
  <c r="B10" i="6"/>
  <c r="B18" i="6"/>
  <c r="B22" i="6"/>
  <c r="B17" i="6"/>
  <c r="B7" i="6"/>
  <c r="B14" i="6"/>
  <c r="B6" i="6"/>
  <c r="B15" i="6"/>
  <c r="B19" i="6"/>
  <c r="B2" i="6"/>
  <c r="B8" i="6"/>
  <c r="B12" i="6"/>
  <c r="B3" i="6"/>
  <c r="B24" i="6"/>
  <c r="B16" i="6"/>
  <c r="B26" i="6"/>
  <c r="B5" i="6"/>
  <c r="B13" i="6"/>
  <c r="B11" i="6"/>
  <c r="B23" i="6"/>
  <c r="B20" i="6"/>
  <c r="B4" i="6"/>
  <c r="B21" i="6"/>
  <c r="B9" i="6"/>
</calcChain>
</file>

<file path=xl/sharedStrings.xml><?xml version="1.0" encoding="utf-8"?>
<sst xmlns="http://schemas.openxmlformats.org/spreadsheetml/2006/main" count="199" uniqueCount="199">
  <si>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</si>
  <si>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</si>
  <si>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</si>
  <si>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</si>
  <si>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</si>
  <si>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</si>
  <si>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</si>
  <si>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</si>
  <si>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</si>
  <si>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</si>
  <si>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</si>
  <si>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</si>
  <si>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</si>
  <si>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</si>
  <si>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</si>
  <si>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</si>
  <si>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</si>
  <si>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</si>
  <si>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</si>
  <si>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</si>
  <si>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</si>
  <si>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</si>
  <si>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</si>
  <si>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</si>
  <si>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</si>
  <si>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</si>
  <si>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</si>
  <si>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</si>
  <si>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</si>
  <si>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1701</t>
  </si>
  <si>
    <t>1702</t>
  </si>
  <si>
    <t>1703</t>
  </si>
  <si>
    <t>1707</t>
  </si>
  <si>
    <t>1711</t>
  </si>
  <si>
    <t>1727</t>
  </si>
  <si>
    <t>1731</t>
  </si>
  <si>
    <t>1732</t>
  </si>
  <si>
    <t>1733</t>
  </si>
  <si>
    <t>1734</t>
  </si>
  <si>
    <t>1735</t>
  </si>
  <si>
    <t>1736</t>
  </si>
  <si>
    <t>1737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</si>
  <si>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</si>
  <si>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</si>
  <si>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</si>
  <si>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</si>
  <si>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</si>
  <si>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</si>
  <si>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</si>
  <si>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</si>
  <si>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</si>
  <si>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</si>
  <si>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</si>
  <si>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</si>
  <si>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</si>
  <si>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</si>
  <si>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</si>
  <si>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</si>
  <si>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</si>
  <si>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</si>
  <si>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</si>
  <si>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</si>
  <si>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</si>
  <si>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</si>
  <si>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</si>
  <si>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</si>
  <si>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</si>
  <si>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</si>
  <si>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</si>
  <si>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</si>
  <si>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</si>
  <si>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</si>
  <si>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</si>
  <si>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</si>
  <si>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</si>
  <si>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</si>
  <si>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</si>
  <si>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</si>
  <si>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</si>
  <si>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</si>
  <si>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</si>
  <si>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</si>
  <si>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</si>
  <si>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</si>
  <si>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</si>
  <si>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</si>
  <si>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</si>
  <si>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</si>
  <si>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</si>
  <si>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</si>
  <si>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</si>
  <si>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</si>
  <si>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</si>
  <si>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</si>
  <si>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</si>
  <si>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</si>
  <si>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</si>
  <si>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</si>
  <si>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</si>
  <si>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</si>
  <si>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</si>
  <si>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</si>
  <si>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</si>
  <si>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</si>
  <si>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</si>
  <si>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</si>
  <si>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</si>
  <si>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</si>
  <si>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</si>
  <si>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</si>
  <si>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</si>
  <si>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</si>
  <si>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</si>
  <si>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</si>
  <si>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</si>
  <si>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</si>
  <si>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</si>
  <si>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</si>
  <si>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</si>
  <si>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</si>
  <si>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</si>
  <si>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</si>
  <si>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</si>
  <si>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</si>
  <si>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</si>
  <si>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</si>
  <si>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</si>
  <si>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</si>
  <si>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</si>
  <si>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</si>
  <si>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</si>
  <si>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</si>
  <si>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</si>
  <si>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</si>
  <si>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</si>
  <si>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</si>
  <si>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</si>
  <si>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</si>
  <si>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</si>
  <si>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</si>
  <si>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</si>
  <si>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</si>
  <si>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</si>
  <si>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</si>
  <si>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</si>
  <si>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</si>
  <si>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</si>
  <si>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</si>
  <si>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</si>
  <si>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</si>
  <si>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</si>
  <si>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</si>
  <si>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</si>
  <si>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</si>
  <si>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</si>
  <si>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</si>
  <si>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</si>
  <si>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</si>
  <si>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Arensburg</t>
  </si>
  <si>
    <t>Bornholm</t>
  </si>
  <si>
    <t>Danzig</t>
  </si>
  <si>
    <t>Helsingør</t>
  </si>
  <si>
    <t>Karlskrona</t>
  </si>
  <si>
    <t>København</t>
  </si>
  <si>
    <t>Königsberg</t>
  </si>
  <si>
    <t>Libau</t>
  </si>
  <si>
    <t>Lübeck</t>
  </si>
  <si>
    <t>Memel</t>
  </si>
  <si>
    <t>Pernau</t>
  </si>
  <si>
    <t>Pillau</t>
  </si>
  <si>
    <t>Riga</t>
  </si>
  <si>
    <t>Rostock</t>
  </si>
  <si>
    <t>Rügenwalde</t>
  </si>
  <si>
    <t>St. Petersborg</t>
  </si>
  <si>
    <t>Stettin</t>
  </si>
  <si>
    <t>Stockholm</t>
  </si>
  <si>
    <t>Stolpe</t>
  </si>
  <si>
    <t>Stralsund</t>
  </si>
  <si>
    <t>Swinemünde</t>
  </si>
  <si>
    <t>Ystad</t>
  </si>
  <si>
    <t>1699</t>
  </si>
  <si>
    <t>1700</t>
  </si>
  <si>
    <t>1705</t>
  </si>
  <si>
    <t>1706</t>
  </si>
  <si>
    <t>1710</t>
  </si>
  <si>
    <t>1712</t>
  </si>
  <si>
    <t>1713</t>
  </si>
  <si>
    <t>1714</t>
  </si>
  <si>
    <t>1717</t>
  </si>
  <si>
    <t>1718</t>
  </si>
  <si>
    <t>1721</t>
  </si>
  <si>
    <t>1722</t>
  </si>
  <si>
    <t>1723</t>
  </si>
  <si>
    <t>1725</t>
  </si>
  <si>
    <t>Elbing</t>
  </si>
  <si>
    <t>Windau</t>
  </si>
  <si>
    <t>Leba</t>
  </si>
  <si>
    <t>TOT</t>
  </si>
  <si>
    <t>Port of 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</si>
</sst>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2" fillId="0" borderId="2" xfId="1" applyBorder="1"/>
  </cellXfs>
  <cellStyles count="2">
    <cellStyle name="Standard" xfId="0" builtinId="0"/>
    <cellStyle name="Standard_Tabelle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26"/>
  <sheetViews>
    <sheetView tabSelected="1" workbookViewId="0">
      <selection activeCell="B1" sqref="B1"/>
    </sheetView>
  </sheetViews>
  <sheetFormatPr baseColWidth="10" defaultRowHeight="15" x14ac:dyDescent="0.25"/>
  <sheetData>
    <row r="1" spans="1:174" x14ac:dyDescent="0.25">
      <c r="A1" s="1" t="s">
        <v>198</v>
      </c>
      <c r="B1" s="1" t="s">
        <v>197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180</v>
      </c>
      <c r="AG1" s="1" t="s">
        <v>181</v>
      </c>
      <c r="AH1" s="1" t="s">
        <v>29</v>
      </c>
      <c r="AI1" s="1" t="s">
        <v>30</v>
      </c>
      <c r="AJ1" s="1" t="s">
        <v>31</v>
      </c>
      <c r="AK1" s="1" t="s">
        <v>182</v>
      </c>
      <c r="AL1" s="1" t="s">
        <v>183</v>
      </c>
      <c r="AM1" s="1" t="s">
        <v>32</v>
      </c>
      <c r="AN1" s="1" t="s">
        <v>184</v>
      </c>
      <c r="AO1" s="1" t="s">
        <v>33</v>
      </c>
      <c r="AP1" s="1" t="s">
        <v>185</v>
      </c>
      <c r="AQ1" s="1" t="s">
        <v>186</v>
      </c>
      <c r="AR1" s="1" t="s">
        <v>187</v>
      </c>
      <c r="AS1" s="1" t="s">
        <v>188</v>
      </c>
      <c r="AT1" s="1" t="s">
        <v>189</v>
      </c>
      <c r="AU1" s="1" t="s">
        <v>190</v>
      </c>
      <c r="AV1" s="1" t="s">
        <v>191</v>
      </c>
      <c r="AW1" s="1" t="s">
        <v>192</v>
      </c>
      <c r="AX1" s="1" t="s">
        <v>193</v>
      </c>
      <c r="AY1" s="1" t="s">
        <v>34</v>
      </c>
      <c r="AZ1" s="1" t="s">
        <v>35</v>
      </c>
      <c r="BA1" s="1" t="s">
        <v>36</v>
      </c>
      <c r="BB1" s="1" t="s">
        <v>37</v>
      </c>
      <c r="BC1" s="1" t="s">
        <v>38</v>
      </c>
      <c r="BD1" s="1" t="s">
        <v>39</v>
      </c>
      <c r="BE1" s="1" t="s">
        <v>40</v>
      </c>
      <c r="BF1" s="1" t="s">
        <v>41</v>
      </c>
      <c r="BG1" s="1" t="s">
        <v>42</v>
      </c>
      <c r="BH1" s="1" t="s">
        <v>43</v>
      </c>
      <c r="BI1" s="1" t="s">
        <v>44</v>
      </c>
      <c r="BJ1" s="1" t="s">
        <v>45</v>
      </c>
      <c r="BK1" s="1" t="s">
        <v>46</v>
      </c>
      <c r="BL1" s="1" t="s">
        <v>47</v>
      </c>
      <c r="BM1" s="1" t="s">
        <v>48</v>
      </c>
      <c r="BN1" s="1" t="s">
        <v>49</v>
      </c>
      <c r="BO1" s="1" t="s">
        <v>50</v>
      </c>
      <c r="BP1" s="1" t="s">
        <v>51</v>
      </c>
      <c r="BQ1" s="1" t="s">
        <v>52</v>
      </c>
      <c r="BR1" s="1" t="s">
        <v>53</v>
      </c>
      <c r="BS1" s="1" t="s">
        <v>54</v>
      </c>
      <c r="BT1" s="1" t="s">
        <v>55</v>
      </c>
      <c r="BU1" s="1" t="s">
        <v>56</v>
      </c>
      <c r="BV1" s="1" t="s">
        <v>57</v>
      </c>
      <c r="BW1" s="1" t="s">
        <v>58</v>
      </c>
      <c r="BX1" s="1" t="s">
        <v>59</v>
      </c>
      <c r="BY1" s="1" t="s">
        <v>60</v>
      </c>
      <c r="BZ1" s="1" t="s">
        <v>61</v>
      </c>
      <c r="CA1" s="1" t="s">
        <v>62</v>
      </c>
      <c r="CB1" s="1" t="s">
        <v>63</v>
      </c>
      <c r="CC1" s="1" t="s">
        <v>64</v>
      </c>
      <c r="CD1" s="1" t="s">
        <v>65</v>
      </c>
      <c r="CE1" s="1" t="s">
        <v>66</v>
      </c>
      <c r="CF1" s="1" t="s">
        <v>67</v>
      </c>
      <c r="CG1" s="1" t="s">
        <v>68</v>
      </c>
      <c r="CH1" s="1" t="s">
        <v>69</v>
      </c>
      <c r="CI1" s="1" t="s">
        <v>70</v>
      </c>
      <c r="CJ1" s="1" t="s">
        <v>71</v>
      </c>
      <c r="CK1" s="1" t="s">
        <v>72</v>
      </c>
      <c r="CL1" s="1" t="s">
        <v>73</v>
      </c>
      <c r="CM1" s="1" t="s">
        <v>74</v>
      </c>
      <c r="CN1" s="1" t="s">
        <v>75</v>
      </c>
      <c r="CO1" s="1" t="s">
        <v>76</v>
      </c>
      <c r="CP1" s="1" t="s">
        <v>77</v>
      </c>
      <c r="CQ1" s="1" t="s">
        <v>78</v>
      </c>
      <c r="CR1" s="1" t="s">
        <v>79</v>
      </c>
      <c r="CS1" s="1" t="s">
        <v>80</v>
      </c>
      <c r="CT1" s="1" t="s">
        <v>81</v>
      </c>
      <c r="CU1" s="1" t="s">
        <v>82</v>
      </c>
      <c r="CV1" s="1" t="s">
        <v>83</v>
      </c>
      <c r="CW1" s="1" t="s">
        <v>84</v>
      </c>
      <c r="CX1" s="1" t="s">
        <v>85</v>
      </c>
      <c r="CY1" s="1" t="s">
        <v>86</v>
      </c>
      <c r="CZ1" s="1" t="s">
        <v>87</v>
      </c>
      <c r="DA1" s="1" t="s">
        <v>88</v>
      </c>
      <c r="DB1" s="1" t="s">
        <v>89</v>
      </c>
      <c r="DC1" s="1" t="s">
        <v>90</v>
      </c>
      <c r="DD1" s="1" t="s">
        <v>91</v>
      </c>
      <c r="DE1" s="1" t="s">
        <v>92</v>
      </c>
      <c r="DF1" s="1" t="s">
        <v>93</v>
      </c>
      <c r="DG1" s="1" t="s">
        <v>94</v>
      </c>
      <c r="DH1" s="1" t="s">
        <v>95</v>
      </c>
      <c r="DI1" s="1" t="s">
        <v>96</v>
      </c>
      <c r="DJ1" s="1" t="s">
        <v>97</v>
      </c>
      <c r="DK1" s="1" t="s">
        <v>98</v>
      </c>
      <c r="DL1" s="1" t="s">
        <v>99</v>
      </c>
      <c r="DM1" s="1" t="s">
        <v>100</v>
      </c>
      <c r="DN1" s="1" t="s">
        <v>101</v>
      </c>
      <c r="DO1" s="1" t="s">
        <v>102</v>
      </c>
      <c r="DP1" s="1" t="s">
        <v>103</v>
      </c>
      <c r="DQ1" s="1" t="s">
        <v>104</v>
      </c>
      <c r="DR1" s="1" t="s">
        <v>105</v>
      </c>
      <c r="DS1" s="1" t="s">
        <v>106</v>
      </c>
      <c r="DT1" s="1" t="s">
        <v>107</v>
      </c>
      <c r="DU1" s="1" t="s">
        <v>108</v>
      </c>
      <c r="DV1" s="1" t="s">
        <v>109</v>
      </c>
      <c r="DW1" s="1" t="s">
        <v>110</v>
      </c>
      <c r="DX1" s="1" t="s">
        <v>111</v>
      </c>
      <c r="DY1" s="1" t="s">
        <v>112</v>
      </c>
      <c r="DZ1" s="1" t="s">
        <v>113</v>
      </c>
      <c r="EA1" s="1" t="s">
        <v>114</v>
      </c>
      <c r="EB1" s="1" t="s">
        <v>115</v>
      </c>
      <c r="EC1" s="1" t="s">
        <v>116</v>
      </c>
      <c r="ED1" s="1" t="s">
        <v>117</v>
      </c>
      <c r="EE1" s="1" t="s">
        <v>118</v>
      </c>
      <c r="EF1" s="1" t="s">
        <v>119</v>
      </c>
      <c r="EG1" s="1" t="s">
        <v>120</v>
      </c>
      <c r="EH1" s="1" t="s">
        <v>121</v>
      </c>
      <c r="EI1" s="1" t="s">
        <v>122</v>
      </c>
      <c r="EJ1" s="1" t="s">
        <v>123</v>
      </c>
      <c r="EK1" s="1" t="s">
        <v>124</v>
      </c>
      <c r="EL1" s="1" t="s">
        <v>125</v>
      </c>
      <c r="EM1" s="1" t="s">
        <v>126</v>
      </c>
      <c r="EN1" s="1" t="s">
        <v>127</v>
      </c>
      <c r="EO1" s="1" t="s">
        <v>128</v>
      </c>
      <c r="EP1" s="1" t="s">
        <v>129</v>
      </c>
      <c r="EQ1" s="1" t="s">
        <v>130</v>
      </c>
      <c r="ER1" s="1" t="s">
        <v>131</v>
      </c>
      <c r="ES1" s="1" t="s">
        <v>132</v>
      </c>
      <c r="ET1" s="1" t="s">
        <v>133</v>
      </c>
      <c r="EU1" s="1" t="s">
        <v>134</v>
      </c>
      <c r="EV1" s="1" t="s">
        <v>135</v>
      </c>
      <c r="EW1" s="1" t="s">
        <v>136</v>
      </c>
      <c r="EX1" s="1" t="s">
        <v>137</v>
      </c>
      <c r="EY1" s="1" t="s">
        <v>138</v>
      </c>
      <c r="EZ1" s="1" t="s">
        <v>139</v>
      </c>
      <c r="FA1" s="1" t="s">
        <v>140</v>
      </c>
      <c r="FB1" s="1" t="s">
        <v>141</v>
      </c>
      <c r="FC1" s="1" t="s">
        <v>142</v>
      </c>
      <c r="FD1" s="1" t="s">
        <v>143</v>
      </c>
      <c r="FE1" s="1" t="s">
        <v>144</v>
      </c>
      <c r="FF1" s="1" t="s">
        <v>145</v>
      </c>
      <c r="FG1" s="1" t="s">
        <v>146</v>
      </c>
      <c r="FH1" s="1" t="s">
        <v>147</v>
      </c>
      <c r="FI1" s="1" t="s">
        <v>148</v>
      </c>
      <c r="FJ1" s="1" t="s">
        <v>149</v>
      </c>
      <c r="FK1" s="1" t="s">
        <v>150</v>
      </c>
      <c r="FL1" s="1" t="s">
        <v>151</v>
      </c>
      <c r="FM1" s="1" t="s">
        <v>152</v>
      </c>
      <c r="FN1" s="1" t="s">
        <v>153</v>
      </c>
      <c r="FO1" s="1" t="s">
        <v>154</v>
      </c>
      <c r="FP1" s="1" t="s">
        <v>155</v>
      </c>
      <c r="FQ1" s="1" t="s">
        <v>156</v>
      </c>
      <c r="FR1" s="1" t="s">
        <v>157</v>
      </c>
    </row>
    <row r="2" spans="1:174" x14ac:dyDescent="0.25">
      <c r="A2" s="2" t="s">
        <v>170</v>
      </c>
      <c r="B2" s="5">
        <f t="shared" ref="B2:B26" si="0">SUM(C2:FR2)</f>
        <v>64050.238550000002</v>
      </c>
      <c r="C2" s="6">
        <v>282</v>
      </c>
      <c r="D2" s="6">
        <v>843.4</v>
      </c>
      <c r="E2" s="6">
        <v>12</v>
      </c>
      <c r="F2" s="6">
        <v>179</v>
      </c>
      <c r="G2" s="6">
        <v>1027.32106</v>
      </c>
      <c r="H2" s="6">
        <v>179</v>
      </c>
      <c r="I2" s="6">
        <v>391.33776</v>
      </c>
      <c r="J2" s="6">
        <v>479.17385999999999</v>
      </c>
      <c r="K2" s="6">
        <v>150</v>
      </c>
      <c r="L2" s="6">
        <v>324</v>
      </c>
      <c r="M2" s="6">
        <v>535.78449000000001</v>
      </c>
      <c r="N2" s="6">
        <v>190.29999999999998</v>
      </c>
      <c r="O2" s="6">
        <v>480.9</v>
      </c>
      <c r="P2" s="6">
        <v>204.15</v>
      </c>
      <c r="Q2" s="6">
        <v>593.7944</v>
      </c>
      <c r="R2" s="6">
        <v>143.24107999999998</v>
      </c>
      <c r="S2" s="6">
        <v>203.72913</v>
      </c>
      <c r="T2" s="6">
        <v>292.10000000000002</v>
      </c>
      <c r="U2" s="6">
        <v>151.29999999999998</v>
      </c>
      <c r="V2" s="6">
        <v>183.3</v>
      </c>
      <c r="W2" s="6">
        <v>24</v>
      </c>
      <c r="X2" s="6">
        <v>48</v>
      </c>
      <c r="Y2" s="6">
        <v>52.3</v>
      </c>
      <c r="Z2" s="6">
        <v>122.7</v>
      </c>
      <c r="AA2" s="6">
        <v>101.1</v>
      </c>
      <c r="AB2" s="6">
        <v>54</v>
      </c>
      <c r="AC2" s="3"/>
      <c r="AD2" s="6">
        <v>39</v>
      </c>
      <c r="AE2" s="6">
        <v>33.049410000000002</v>
      </c>
      <c r="AF2" s="6">
        <v>43.9</v>
      </c>
      <c r="AG2" s="3"/>
      <c r="AH2" s="6">
        <v>24</v>
      </c>
      <c r="AI2" s="3"/>
      <c r="AJ2" s="6">
        <v>6</v>
      </c>
      <c r="AK2" s="6">
        <v>6</v>
      </c>
      <c r="AL2" s="3"/>
      <c r="AM2" s="3"/>
      <c r="AN2" s="3"/>
      <c r="AO2" s="3"/>
      <c r="AP2" s="3"/>
      <c r="AQ2" s="3"/>
      <c r="AR2" s="6">
        <v>6</v>
      </c>
      <c r="AS2" s="6">
        <v>0</v>
      </c>
      <c r="AT2" s="6">
        <v>0</v>
      </c>
      <c r="AU2" s="6">
        <v>3</v>
      </c>
      <c r="AV2" s="3"/>
      <c r="AW2" s="3"/>
      <c r="AX2" s="3"/>
      <c r="AY2" s="3"/>
      <c r="AZ2" s="6">
        <v>4.8049800000000005</v>
      </c>
      <c r="BA2" s="6">
        <v>27.75</v>
      </c>
      <c r="BB2" s="6">
        <v>25.9</v>
      </c>
      <c r="BC2" s="6">
        <v>10.8</v>
      </c>
      <c r="BD2" s="6">
        <v>4.5</v>
      </c>
      <c r="BE2" s="6">
        <v>4.6999999999999993</v>
      </c>
      <c r="BF2" s="6">
        <v>0.2</v>
      </c>
      <c r="BG2" s="6">
        <v>29.35</v>
      </c>
      <c r="BH2" s="6">
        <v>14.6</v>
      </c>
      <c r="BI2" s="6">
        <v>35.1</v>
      </c>
      <c r="BJ2" s="6">
        <v>114.35</v>
      </c>
      <c r="BK2" s="6">
        <v>21.25</v>
      </c>
      <c r="BL2" s="6">
        <v>109.711</v>
      </c>
      <c r="BM2" s="6">
        <v>142.92623</v>
      </c>
      <c r="BN2" s="6">
        <v>109.9</v>
      </c>
      <c r="BO2" s="6">
        <v>171.35000000000002</v>
      </c>
      <c r="BP2" s="6">
        <v>40.6</v>
      </c>
      <c r="BQ2" s="6">
        <v>141.1</v>
      </c>
      <c r="BR2" s="6">
        <v>818.55000000000007</v>
      </c>
      <c r="BS2" s="6">
        <v>17.899999999999999</v>
      </c>
      <c r="BT2" s="6">
        <v>101.72763999999999</v>
      </c>
      <c r="BU2" s="6">
        <v>155.37314000000001</v>
      </c>
      <c r="BV2" s="6">
        <v>207.84999999999997</v>
      </c>
      <c r="BW2" s="6">
        <v>113.3</v>
      </c>
      <c r="BX2" s="6">
        <v>226.29999999999995</v>
      </c>
      <c r="BY2" s="6">
        <v>216.89999999999998</v>
      </c>
      <c r="BZ2" s="6">
        <v>35.450000000000003</v>
      </c>
      <c r="CA2" s="6">
        <v>137.1</v>
      </c>
      <c r="CB2" s="6">
        <v>113.95000000000002</v>
      </c>
      <c r="CC2" s="6">
        <v>87</v>
      </c>
      <c r="CD2" s="6">
        <v>161.48999999999998</v>
      </c>
      <c r="CE2" s="6">
        <v>221</v>
      </c>
      <c r="CF2" s="6">
        <v>120.95000000000002</v>
      </c>
      <c r="CG2" s="6">
        <v>367.34999999999997</v>
      </c>
      <c r="CH2" s="6">
        <v>391.59999999999997</v>
      </c>
      <c r="CI2" s="6">
        <v>708.84999999999991</v>
      </c>
      <c r="CJ2" s="6">
        <v>717.25000000000011</v>
      </c>
      <c r="CK2" s="6">
        <v>909.35000000000014</v>
      </c>
      <c r="CL2" s="6">
        <v>4969</v>
      </c>
      <c r="CM2" s="6">
        <v>678.2</v>
      </c>
      <c r="CN2" s="6">
        <v>447.60000000000014</v>
      </c>
      <c r="CO2" s="6">
        <v>810.27</v>
      </c>
      <c r="CP2" s="6">
        <v>690.96328000000005</v>
      </c>
      <c r="CQ2" s="6">
        <v>663.25</v>
      </c>
      <c r="CR2" s="6">
        <v>697.65000000000009</v>
      </c>
      <c r="CS2" s="6">
        <v>753.55</v>
      </c>
      <c r="CT2" s="6">
        <v>625.54999999999995</v>
      </c>
      <c r="CU2" s="6">
        <v>440.79999999999995</v>
      </c>
      <c r="CV2" s="6">
        <v>600.35</v>
      </c>
      <c r="CW2" s="6">
        <v>544</v>
      </c>
      <c r="CX2" s="6">
        <v>286.45000000000005</v>
      </c>
      <c r="CY2" s="6">
        <v>601.00000000000023</v>
      </c>
      <c r="CZ2" s="6">
        <v>1765.85</v>
      </c>
      <c r="DA2" s="6">
        <v>1336.6499999999996</v>
      </c>
      <c r="DB2" s="6">
        <v>1452.1000000000001</v>
      </c>
      <c r="DC2" s="6">
        <v>1145.7999999999997</v>
      </c>
      <c r="DD2" s="6">
        <v>1151.45</v>
      </c>
      <c r="DE2" s="6">
        <v>603.34999999999991</v>
      </c>
      <c r="DF2" s="6">
        <v>594.75000000000011</v>
      </c>
      <c r="DG2" s="6">
        <v>762.80000000000018</v>
      </c>
      <c r="DH2" s="6">
        <v>1239.6658399999999</v>
      </c>
      <c r="DI2" s="6">
        <v>1450.7999999999997</v>
      </c>
      <c r="DJ2" s="6">
        <v>1047.8499999999999</v>
      </c>
      <c r="DK2" s="6">
        <v>592</v>
      </c>
      <c r="DL2" s="6">
        <v>879.3000000000003</v>
      </c>
      <c r="DM2" s="6">
        <v>651.45000000000005</v>
      </c>
      <c r="DN2" s="6">
        <v>1170.3</v>
      </c>
      <c r="DO2" s="6">
        <v>34.35</v>
      </c>
      <c r="DP2" s="6">
        <v>1157.6000000000001</v>
      </c>
      <c r="DQ2" s="4">
        <v>432.99999999999983</v>
      </c>
      <c r="DR2" s="6">
        <v>1169.9000000000001</v>
      </c>
      <c r="DS2" s="4">
        <v>1002.4000000000002</v>
      </c>
      <c r="DT2" s="6">
        <v>794.1</v>
      </c>
      <c r="DU2" s="6">
        <v>772.74999999999989</v>
      </c>
      <c r="DV2" s="6">
        <v>768.55000000000007</v>
      </c>
      <c r="DW2" s="6">
        <v>378.15000000000003</v>
      </c>
      <c r="DX2" s="6">
        <v>2</v>
      </c>
      <c r="DY2" s="6">
        <v>5</v>
      </c>
      <c r="DZ2" s="6">
        <v>2</v>
      </c>
      <c r="EA2" s="6">
        <v>33.6</v>
      </c>
      <c r="EB2" s="6">
        <v>116.45</v>
      </c>
      <c r="EC2" s="6">
        <v>563.00000000000011</v>
      </c>
      <c r="ED2" s="6">
        <v>224.70000000000005</v>
      </c>
      <c r="EE2" s="6">
        <v>461.05000000000007</v>
      </c>
      <c r="EF2" s="6">
        <v>290.14999999999998</v>
      </c>
      <c r="EG2" s="6">
        <v>433.6</v>
      </c>
      <c r="EH2" s="6">
        <v>536.90000000000009</v>
      </c>
      <c r="EI2" s="6">
        <v>218.84999999999997</v>
      </c>
      <c r="EJ2" s="6">
        <v>320.30664000000007</v>
      </c>
      <c r="EK2" s="6">
        <v>328.56099999999998</v>
      </c>
      <c r="EL2" s="6">
        <v>517.75</v>
      </c>
      <c r="EM2" s="6">
        <v>813.93891999999994</v>
      </c>
      <c r="EN2" s="6">
        <v>448.7999999999999</v>
      </c>
      <c r="EO2" s="6">
        <v>607.25567999999998</v>
      </c>
      <c r="EP2" s="4">
        <v>385.25</v>
      </c>
      <c r="EQ2" s="6">
        <v>406.65</v>
      </c>
      <c r="ER2" s="6">
        <v>120.65000000000002</v>
      </c>
      <c r="ES2" s="6">
        <v>267.54999999999995</v>
      </c>
      <c r="ET2" s="6">
        <v>295.78381999999999</v>
      </c>
      <c r="EU2" s="6">
        <v>311.60000000000002</v>
      </c>
      <c r="EV2" s="6">
        <v>319.90000000000003</v>
      </c>
      <c r="EW2" s="6">
        <v>267.03319999999997</v>
      </c>
      <c r="EX2" s="6">
        <v>446.09999999999997</v>
      </c>
      <c r="EY2" s="6">
        <v>568.50886999999989</v>
      </c>
      <c r="EZ2" s="6">
        <v>480.49999999999994</v>
      </c>
      <c r="FA2" s="6">
        <v>235.28879999999995</v>
      </c>
      <c r="FB2" s="6">
        <v>341.85</v>
      </c>
      <c r="FC2" s="6">
        <v>150.44999999999999</v>
      </c>
      <c r="FD2" s="6">
        <v>138.5</v>
      </c>
      <c r="FE2" s="6">
        <v>226.35</v>
      </c>
      <c r="FF2" s="6">
        <v>172.67200000000003</v>
      </c>
      <c r="FG2" s="6">
        <v>450.62300000000005</v>
      </c>
      <c r="FH2" s="4">
        <v>467.20000000000005</v>
      </c>
      <c r="FI2" s="6">
        <v>150.29999999999998</v>
      </c>
      <c r="FJ2" s="4">
        <v>220.74999999999997</v>
      </c>
      <c r="FK2" s="6">
        <v>252.8</v>
      </c>
      <c r="FL2" s="6">
        <v>196.00000000000003</v>
      </c>
      <c r="FM2" s="6">
        <v>397.75000000000006</v>
      </c>
      <c r="FN2" s="6">
        <v>259.64999999999998</v>
      </c>
      <c r="FO2" s="6">
        <v>611.70000000000005</v>
      </c>
      <c r="FP2" s="3"/>
      <c r="FQ2" s="3"/>
      <c r="FR2" s="6">
        <v>574.35331999999994</v>
      </c>
    </row>
    <row r="3" spans="1:174" x14ac:dyDescent="0.25">
      <c r="A3" s="2" t="s">
        <v>167</v>
      </c>
      <c r="B3" s="5">
        <f t="shared" si="0"/>
        <v>5682.6452652499993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6">
        <v>2</v>
      </c>
      <c r="CN3" s="6">
        <v>9.6999999999999993</v>
      </c>
      <c r="CO3" s="6">
        <v>3.4</v>
      </c>
      <c r="CP3" s="3"/>
      <c r="CQ3" s="6">
        <v>0.1</v>
      </c>
      <c r="CR3" s="6">
        <v>24.9</v>
      </c>
      <c r="CS3" s="6">
        <v>0.55000000000000004</v>
      </c>
      <c r="CT3" s="6">
        <v>0.55000000000000004</v>
      </c>
      <c r="CU3" s="6">
        <v>0.25</v>
      </c>
      <c r="CV3" s="3"/>
      <c r="CW3" s="6">
        <v>0.6</v>
      </c>
      <c r="CX3" s="3"/>
      <c r="CY3" s="6">
        <v>1.45</v>
      </c>
      <c r="CZ3" s="6">
        <v>2.5</v>
      </c>
      <c r="DA3" s="3"/>
      <c r="DB3" s="6">
        <v>0.45</v>
      </c>
      <c r="DC3" s="6">
        <v>1.5</v>
      </c>
      <c r="DD3" s="6">
        <v>1.25</v>
      </c>
      <c r="DE3" s="6">
        <v>3.2</v>
      </c>
      <c r="DF3" s="6">
        <v>12.600000000000001</v>
      </c>
      <c r="DG3" s="6">
        <v>49.75</v>
      </c>
      <c r="DH3" s="3"/>
      <c r="DI3" s="3"/>
      <c r="DJ3" s="3"/>
      <c r="DK3" s="3"/>
      <c r="DL3" s="3"/>
      <c r="DM3" s="7"/>
      <c r="DN3" s="3"/>
      <c r="DO3" s="3"/>
      <c r="DP3" s="3"/>
      <c r="DQ3" s="3"/>
      <c r="DR3" s="3"/>
      <c r="DS3" s="3"/>
      <c r="DT3" s="3"/>
      <c r="DU3" s="6">
        <v>31</v>
      </c>
      <c r="DV3" s="3"/>
      <c r="DW3" s="3"/>
      <c r="DX3" s="3"/>
      <c r="DY3" s="3"/>
      <c r="DZ3" s="3"/>
      <c r="EA3" s="3"/>
      <c r="EB3" s="3"/>
      <c r="EC3" s="6">
        <v>1.5</v>
      </c>
      <c r="ED3" s="6">
        <v>3</v>
      </c>
      <c r="EE3" s="6">
        <v>9.75</v>
      </c>
      <c r="EF3" s="3"/>
      <c r="EG3" s="3"/>
      <c r="EH3" s="6">
        <v>3</v>
      </c>
      <c r="EI3" s="6">
        <v>0.4</v>
      </c>
      <c r="EJ3" s="6">
        <v>2.8</v>
      </c>
      <c r="EK3" s="6">
        <v>10.399999999999999</v>
      </c>
      <c r="EL3" s="6">
        <v>44.1</v>
      </c>
      <c r="EM3" s="6">
        <v>69.512199999999993</v>
      </c>
      <c r="EN3" s="6">
        <v>155.79999999999993</v>
      </c>
      <c r="EO3" s="6">
        <v>90.704600000000013</v>
      </c>
      <c r="EP3" s="6">
        <v>138.24999999999997</v>
      </c>
      <c r="EQ3" s="6">
        <v>339.14999999999992</v>
      </c>
      <c r="ER3" s="6">
        <v>177.29999999999998</v>
      </c>
      <c r="ES3" s="6">
        <v>104.52714999999996</v>
      </c>
      <c r="ET3" s="6">
        <v>83.250000000000028</v>
      </c>
      <c r="EU3" s="6">
        <v>41.150000000000006</v>
      </c>
      <c r="EV3" s="6">
        <v>62.279899999999991</v>
      </c>
      <c r="EW3" s="6">
        <v>71.05</v>
      </c>
      <c r="EX3" s="6">
        <v>111.08793999999999</v>
      </c>
      <c r="EY3" s="6">
        <v>73.55</v>
      </c>
      <c r="EZ3" s="6">
        <v>152.59329999999997</v>
      </c>
      <c r="FA3" s="6">
        <v>170.65206524999999</v>
      </c>
      <c r="FB3" s="6">
        <v>143.1</v>
      </c>
      <c r="FC3" s="6">
        <v>119.64999999999999</v>
      </c>
      <c r="FD3" s="6">
        <v>218.94841000000002</v>
      </c>
      <c r="FE3" s="6">
        <v>113.89999999999996</v>
      </c>
      <c r="FF3" s="6">
        <v>186.75</v>
      </c>
      <c r="FG3" s="6">
        <v>139.29999999999993</v>
      </c>
      <c r="FH3" s="6">
        <v>228.45</v>
      </c>
      <c r="FI3" s="6">
        <v>177.35</v>
      </c>
      <c r="FJ3" s="6">
        <v>150.28969999999995</v>
      </c>
      <c r="FK3" s="6">
        <v>165.15</v>
      </c>
      <c r="FL3" s="6">
        <v>254.20000000000002</v>
      </c>
      <c r="FM3" s="6">
        <v>214.14999999999998</v>
      </c>
      <c r="FN3" s="6">
        <v>461.99999999999994</v>
      </c>
      <c r="FO3" s="6">
        <v>292.34999999999997</v>
      </c>
      <c r="FP3" s="6">
        <v>179.29999999999995</v>
      </c>
      <c r="FQ3" s="6">
        <v>309.54999999999995</v>
      </c>
      <c r="FR3" s="6">
        <v>266.65000000000009</v>
      </c>
    </row>
    <row r="4" spans="1:174" x14ac:dyDescent="0.25">
      <c r="A4" s="2" t="s">
        <v>160</v>
      </c>
      <c r="B4" s="5">
        <f t="shared" si="0"/>
        <v>2279.8298600000003</v>
      </c>
      <c r="C4" s="4">
        <v>39</v>
      </c>
      <c r="D4" s="4">
        <v>51</v>
      </c>
      <c r="E4" s="4">
        <v>9</v>
      </c>
      <c r="F4" s="4">
        <v>66</v>
      </c>
      <c r="G4" s="4">
        <v>6</v>
      </c>
      <c r="H4" s="4">
        <v>63</v>
      </c>
      <c r="I4" s="4">
        <v>18</v>
      </c>
      <c r="J4" s="4">
        <v>51</v>
      </c>
      <c r="K4" s="4">
        <v>0</v>
      </c>
      <c r="L4" s="3"/>
      <c r="M4" s="4">
        <v>33</v>
      </c>
      <c r="N4" s="4">
        <v>60</v>
      </c>
      <c r="O4" s="4">
        <v>516</v>
      </c>
      <c r="P4" s="4">
        <v>30</v>
      </c>
      <c r="Q4" s="4">
        <v>33</v>
      </c>
      <c r="R4" s="4">
        <v>162</v>
      </c>
      <c r="S4" s="4">
        <v>126</v>
      </c>
      <c r="T4" s="4">
        <v>66.609039999999993</v>
      </c>
      <c r="U4" s="4">
        <v>99</v>
      </c>
      <c r="V4" s="4">
        <v>48.209040000000002</v>
      </c>
      <c r="W4" s="4">
        <v>78.209040000000002</v>
      </c>
      <c r="X4" s="4">
        <v>93.104519999999994</v>
      </c>
      <c r="Y4" s="4">
        <v>63</v>
      </c>
      <c r="Z4" s="4">
        <v>51.248220000000003</v>
      </c>
      <c r="AA4" s="4">
        <v>15</v>
      </c>
      <c r="AB4" s="4">
        <v>15</v>
      </c>
      <c r="AC4" s="4">
        <v>9</v>
      </c>
      <c r="AD4" s="3"/>
      <c r="AE4" s="4">
        <v>6</v>
      </c>
      <c r="AF4" s="4">
        <v>3</v>
      </c>
      <c r="AG4" s="4">
        <v>9</v>
      </c>
      <c r="AH4" s="4">
        <v>12</v>
      </c>
      <c r="AI4" s="4">
        <v>3</v>
      </c>
      <c r="AJ4" s="4">
        <v>6</v>
      </c>
      <c r="AK4" s="3"/>
      <c r="AL4" s="4">
        <v>1</v>
      </c>
      <c r="AM4" s="4">
        <v>3</v>
      </c>
      <c r="AN4" s="4">
        <v>45</v>
      </c>
      <c r="AO4" s="3"/>
      <c r="AP4" s="4">
        <v>0</v>
      </c>
      <c r="AQ4" s="4">
        <v>3</v>
      </c>
      <c r="AR4" s="4">
        <v>45</v>
      </c>
      <c r="AS4" s="3"/>
      <c r="AT4" s="3"/>
      <c r="AU4" s="3"/>
      <c r="AV4" s="3"/>
      <c r="AW4" s="4">
        <v>0.6</v>
      </c>
      <c r="AX4" s="3"/>
      <c r="AY4" s="4">
        <v>6</v>
      </c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4">
        <v>2</v>
      </c>
      <c r="BP4" s="3"/>
      <c r="BQ4" s="4">
        <v>21.2</v>
      </c>
      <c r="BR4" s="3"/>
      <c r="BS4" s="3"/>
      <c r="BT4" s="4">
        <v>9</v>
      </c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>
        <v>3</v>
      </c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4">
        <v>0.1</v>
      </c>
      <c r="EH4" s="4">
        <v>1.6</v>
      </c>
      <c r="EI4" s="3"/>
      <c r="EJ4" s="3"/>
      <c r="EK4" s="3"/>
      <c r="EL4" s="3"/>
      <c r="EM4" s="3"/>
      <c r="EN4" s="4">
        <v>3.65</v>
      </c>
      <c r="EO4" s="3"/>
      <c r="EP4" s="4">
        <v>1</v>
      </c>
      <c r="EQ4" s="4">
        <v>1.65</v>
      </c>
      <c r="ER4" s="3"/>
      <c r="ES4" s="4">
        <v>1.45</v>
      </c>
      <c r="ET4" s="4">
        <v>3.8499999999999996</v>
      </c>
      <c r="EU4" s="3"/>
      <c r="EV4" s="4">
        <v>4.1500000000000004</v>
      </c>
      <c r="EW4" s="3"/>
      <c r="EX4" s="3"/>
      <c r="EY4" s="3"/>
      <c r="EZ4" s="3"/>
      <c r="FA4" s="3"/>
      <c r="FB4" s="3"/>
      <c r="FC4" s="3"/>
      <c r="FD4" s="3"/>
      <c r="FE4" s="3"/>
      <c r="FF4" s="4">
        <v>12.900000000000002</v>
      </c>
      <c r="FG4" s="4">
        <v>22.6</v>
      </c>
      <c r="FH4" s="4">
        <v>2.1</v>
      </c>
      <c r="FI4" s="4">
        <v>5.95</v>
      </c>
      <c r="FJ4" s="4">
        <v>7.5500000000000007</v>
      </c>
      <c r="FK4" s="4">
        <v>17.5</v>
      </c>
      <c r="FL4" s="4">
        <v>54.850000000000009</v>
      </c>
      <c r="FM4" s="4">
        <v>82.550000000000011</v>
      </c>
      <c r="FN4" s="4">
        <v>3.4000000000000004</v>
      </c>
      <c r="FO4" s="4">
        <v>0.95</v>
      </c>
      <c r="FP4" s="3"/>
      <c r="FQ4" s="4">
        <v>43.800000000000004</v>
      </c>
      <c r="FR4" s="4">
        <v>29.049999999999997</v>
      </c>
    </row>
    <row r="5" spans="1:174" x14ac:dyDescent="0.25">
      <c r="A5" s="2" t="s">
        <v>164</v>
      </c>
      <c r="B5" s="5">
        <f t="shared" si="0"/>
        <v>1509.4432899999997</v>
      </c>
      <c r="C5" s="6">
        <v>147.30866</v>
      </c>
      <c r="D5" s="6">
        <v>96</v>
      </c>
      <c r="E5" s="3"/>
      <c r="F5" s="6">
        <v>312</v>
      </c>
      <c r="G5" s="6">
        <v>177</v>
      </c>
      <c r="H5" s="6">
        <v>90</v>
      </c>
      <c r="I5" s="6">
        <v>48</v>
      </c>
      <c r="J5" s="6">
        <v>27</v>
      </c>
      <c r="K5" s="6">
        <v>84</v>
      </c>
      <c r="L5" s="6">
        <v>6</v>
      </c>
      <c r="M5" s="6">
        <v>54</v>
      </c>
      <c r="N5" s="6">
        <v>12</v>
      </c>
      <c r="O5" s="6">
        <v>12</v>
      </c>
      <c r="P5" s="6">
        <v>63</v>
      </c>
      <c r="Q5" s="6">
        <v>15.30866</v>
      </c>
      <c r="R5" s="6">
        <v>42.771650000000001</v>
      </c>
      <c r="S5" s="6">
        <v>6</v>
      </c>
      <c r="T5" s="6">
        <v>51</v>
      </c>
      <c r="U5" s="6">
        <v>42</v>
      </c>
      <c r="V5" s="6">
        <v>12</v>
      </c>
      <c r="W5" s="6">
        <v>15.102880000000001</v>
      </c>
      <c r="X5" s="6">
        <v>9</v>
      </c>
      <c r="Y5" s="6">
        <v>3</v>
      </c>
      <c r="Z5" s="4">
        <v>6</v>
      </c>
      <c r="AA5" s="6">
        <v>60</v>
      </c>
      <c r="AB5" s="6">
        <v>3</v>
      </c>
      <c r="AC5" s="6">
        <v>3</v>
      </c>
      <c r="AD5" s="3"/>
      <c r="AE5" s="6">
        <v>3</v>
      </c>
      <c r="AF5" s="6">
        <v>24.051439999999999</v>
      </c>
      <c r="AG5" s="6">
        <v>39</v>
      </c>
      <c r="AH5" s="6">
        <v>12</v>
      </c>
      <c r="AI5" s="3"/>
      <c r="AJ5" s="3"/>
      <c r="AK5" s="6">
        <v>0</v>
      </c>
      <c r="AL5" s="3"/>
      <c r="AM5" s="3"/>
      <c r="AN5" s="3"/>
      <c r="AO5" s="3"/>
      <c r="AP5" s="6">
        <v>0</v>
      </c>
      <c r="AQ5" s="6">
        <v>0</v>
      </c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6">
        <v>1</v>
      </c>
      <c r="BN5" s="3"/>
      <c r="BO5" s="3"/>
      <c r="BP5" s="6">
        <v>20.350000000000001</v>
      </c>
      <c r="BQ5" s="6">
        <v>6.95</v>
      </c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6">
        <v>5.1999999999999993</v>
      </c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6">
        <v>1.1000000000000001</v>
      </c>
      <c r="ET5" s="3"/>
      <c r="EU5" s="3"/>
      <c r="EV5" s="3"/>
      <c r="EW5" s="3"/>
      <c r="EX5" s="3"/>
      <c r="EY5" s="3"/>
      <c r="EZ5" s="3"/>
      <c r="FA5" s="3"/>
      <c r="FB5" s="3"/>
      <c r="FC5" s="6">
        <v>0.3</v>
      </c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</row>
    <row r="6" spans="1:174" ht="30" x14ac:dyDescent="0.25">
      <c r="A6" s="2" t="s">
        <v>173</v>
      </c>
      <c r="B6" s="5">
        <f t="shared" si="0"/>
        <v>115.99999999999999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6">
        <v>102.6</v>
      </c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6">
        <v>0</v>
      </c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6">
        <v>1.8</v>
      </c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6">
        <v>11.5</v>
      </c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6">
        <v>0.1</v>
      </c>
      <c r="ER6" s="3"/>
      <c r="ES6" s="3"/>
      <c r="ET6" s="3"/>
      <c r="EU6" s="7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</row>
    <row r="7" spans="1:174" x14ac:dyDescent="0.25">
      <c r="A7" s="2" t="s">
        <v>175</v>
      </c>
      <c r="B7" s="5">
        <f t="shared" si="0"/>
        <v>91.2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7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6">
        <v>25</v>
      </c>
      <c r="DG7" s="3"/>
      <c r="DH7" s="3"/>
      <c r="DI7" s="3"/>
      <c r="DJ7" s="7"/>
      <c r="DK7" s="3"/>
      <c r="DL7" s="3"/>
      <c r="DM7" s="3"/>
      <c r="DN7" s="3"/>
      <c r="DO7" s="3"/>
      <c r="DP7" s="3"/>
      <c r="DQ7" s="6">
        <v>66.2</v>
      </c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</row>
    <row r="8" spans="1:174" x14ac:dyDescent="0.25">
      <c r="A8" s="2" t="s">
        <v>169</v>
      </c>
      <c r="B8" s="5">
        <f t="shared" si="0"/>
        <v>89.6</v>
      </c>
      <c r="C8" s="3"/>
      <c r="D8" s="3"/>
      <c r="E8" s="3"/>
      <c r="F8" s="7"/>
      <c r="G8" s="3"/>
      <c r="H8" s="3"/>
      <c r="I8" s="6">
        <v>0</v>
      </c>
      <c r="J8" s="3"/>
      <c r="K8" s="3"/>
      <c r="L8" s="3"/>
      <c r="M8" s="7"/>
      <c r="N8" s="6">
        <v>42</v>
      </c>
      <c r="O8" s="6">
        <v>6</v>
      </c>
      <c r="P8" s="3"/>
      <c r="Q8" s="3"/>
      <c r="R8" s="7"/>
      <c r="S8" s="3"/>
      <c r="T8" s="6">
        <v>3</v>
      </c>
      <c r="U8" s="3"/>
      <c r="V8" s="3"/>
      <c r="W8" s="3"/>
      <c r="X8" s="3"/>
      <c r="Y8" s="3"/>
      <c r="Z8" s="3"/>
      <c r="AA8" s="6">
        <v>9</v>
      </c>
      <c r="AB8" s="3"/>
      <c r="AC8" s="3"/>
      <c r="AD8" s="3"/>
      <c r="AE8" s="3"/>
      <c r="AF8" s="3"/>
      <c r="AG8" s="3"/>
      <c r="AH8" s="3"/>
      <c r="AI8" s="3"/>
      <c r="AJ8" s="3"/>
      <c r="AK8" s="3"/>
      <c r="AL8" s="7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7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4">
        <v>9.75</v>
      </c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6">
        <v>19.850000000000001</v>
      </c>
      <c r="EU8" s="7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</row>
    <row r="9" spans="1:174" x14ac:dyDescent="0.25">
      <c r="A9" s="2" t="s">
        <v>158</v>
      </c>
      <c r="B9" s="5">
        <f t="shared" si="0"/>
        <v>62.2</v>
      </c>
      <c r="C9" s="7"/>
      <c r="D9" s="7"/>
      <c r="E9" s="3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3"/>
      <c r="AE9" s="7"/>
      <c r="AF9" s="7"/>
      <c r="AG9" s="7"/>
      <c r="AH9" s="7"/>
      <c r="AI9" s="3"/>
      <c r="AJ9" s="3"/>
      <c r="AK9" s="7"/>
      <c r="AL9" s="3"/>
      <c r="AM9" s="3"/>
      <c r="AN9" s="3"/>
      <c r="AO9" s="3"/>
      <c r="AP9" s="7"/>
      <c r="AQ9" s="7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7"/>
      <c r="BN9" s="3"/>
      <c r="BO9" s="3"/>
      <c r="BP9" s="7"/>
      <c r="BQ9" s="7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7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6">
        <v>25</v>
      </c>
      <c r="DR9" s="3"/>
      <c r="DS9" s="6">
        <v>23.75</v>
      </c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6">
        <v>2.5</v>
      </c>
      <c r="EQ9" s="3"/>
      <c r="ER9" s="3"/>
      <c r="ES9" s="7"/>
      <c r="ET9" s="3"/>
      <c r="EU9" s="3"/>
      <c r="EV9" s="3"/>
      <c r="EW9" s="3"/>
      <c r="EX9" s="3"/>
      <c r="EY9" s="3"/>
      <c r="EZ9" s="3"/>
      <c r="FA9" s="3"/>
      <c r="FB9" s="3"/>
      <c r="FC9" s="7"/>
      <c r="FD9" s="3"/>
      <c r="FE9" s="3"/>
      <c r="FF9" s="3"/>
      <c r="FG9" s="3"/>
      <c r="FH9" s="6">
        <v>5.7</v>
      </c>
      <c r="FI9" s="3"/>
      <c r="FJ9" s="6">
        <v>5.25</v>
      </c>
      <c r="FK9" s="3"/>
      <c r="FL9" s="3"/>
      <c r="FM9" s="3"/>
      <c r="FN9" s="3"/>
      <c r="FO9" s="3"/>
      <c r="FP9" s="3"/>
      <c r="FQ9" s="3"/>
      <c r="FR9" s="3"/>
    </row>
    <row r="10" spans="1:174" x14ac:dyDescent="0.25">
      <c r="A10" s="2" t="s">
        <v>195</v>
      </c>
      <c r="B10" s="5">
        <f t="shared" si="0"/>
        <v>59.15</v>
      </c>
      <c r="C10" s="3"/>
      <c r="D10" s="6">
        <v>12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7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6">
        <v>2.5</v>
      </c>
      <c r="ER10" s="3"/>
      <c r="ES10" s="3"/>
      <c r="ET10" s="3"/>
      <c r="EU10" s="3"/>
      <c r="EV10" s="3"/>
      <c r="EW10" s="3"/>
      <c r="EX10" s="6">
        <v>5</v>
      </c>
      <c r="EY10" s="6">
        <v>3.15</v>
      </c>
      <c r="EZ10" s="6">
        <v>3.8499999999999996</v>
      </c>
      <c r="FA10" s="3"/>
      <c r="FB10" s="3"/>
      <c r="FC10" s="3"/>
      <c r="FD10" s="3"/>
      <c r="FE10" s="3"/>
      <c r="FF10" s="3"/>
      <c r="FG10" s="6">
        <v>18.5</v>
      </c>
      <c r="FH10" s="6">
        <v>6.75</v>
      </c>
      <c r="FI10" s="3"/>
      <c r="FJ10" s="3"/>
      <c r="FK10" s="6">
        <v>7.4</v>
      </c>
      <c r="FL10" s="3"/>
      <c r="FM10" s="3"/>
      <c r="FN10" s="3"/>
      <c r="FO10" s="3"/>
      <c r="FP10" s="3"/>
      <c r="FQ10" s="3"/>
      <c r="FR10" s="3"/>
    </row>
    <row r="11" spans="1:174" x14ac:dyDescent="0.25">
      <c r="A11" s="2" t="s">
        <v>162</v>
      </c>
      <c r="B11" s="5">
        <f t="shared" si="0"/>
        <v>58.3</v>
      </c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6">
        <v>12</v>
      </c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6">
        <v>20.5</v>
      </c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7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6">
        <v>25.8</v>
      </c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7"/>
      <c r="EL11" s="7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7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</row>
    <row r="12" spans="1:174" x14ac:dyDescent="0.25">
      <c r="A12" s="2" t="s">
        <v>168</v>
      </c>
      <c r="B12" s="5">
        <f t="shared" si="0"/>
        <v>47.5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6">
        <v>30</v>
      </c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7"/>
      <c r="EC12" s="3"/>
      <c r="ED12" s="6">
        <v>4</v>
      </c>
      <c r="EE12" s="3"/>
      <c r="EF12" s="3"/>
      <c r="EG12" s="3"/>
      <c r="EH12" s="3"/>
      <c r="EI12" s="3"/>
      <c r="EJ12" s="3"/>
      <c r="EK12" s="3"/>
      <c r="EL12" s="6">
        <v>5.5</v>
      </c>
      <c r="EM12" s="3"/>
      <c r="EN12" s="3"/>
      <c r="EO12" s="3"/>
      <c r="EP12" s="3"/>
      <c r="EQ12" s="3"/>
      <c r="ER12" s="3"/>
      <c r="ES12" s="3"/>
      <c r="ET12" s="3"/>
      <c r="EU12" s="3"/>
      <c r="EV12" s="6">
        <v>8</v>
      </c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</row>
    <row r="13" spans="1:174" x14ac:dyDescent="0.25">
      <c r="A13" s="2" t="s">
        <v>163</v>
      </c>
      <c r="B13" s="5">
        <f t="shared" si="0"/>
        <v>26.55</v>
      </c>
      <c r="C13" s="3"/>
      <c r="D13" s="3"/>
      <c r="E13" s="3"/>
      <c r="F13" s="6">
        <v>4.2</v>
      </c>
      <c r="G13" s="3"/>
      <c r="H13" s="3"/>
      <c r="I13" s="3"/>
      <c r="J13" s="3"/>
      <c r="K13" s="3"/>
      <c r="L13" s="3"/>
      <c r="M13" s="6">
        <v>0.3</v>
      </c>
      <c r="N13" s="3"/>
      <c r="O13" s="3"/>
      <c r="P13" s="3"/>
      <c r="Q13" s="3"/>
      <c r="R13" s="6">
        <v>11.45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6">
        <v>0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6">
        <v>5</v>
      </c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6">
        <v>0.6</v>
      </c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7"/>
      <c r="CN13" s="7"/>
      <c r="CO13" s="7"/>
      <c r="CP13" s="3"/>
      <c r="CQ13" s="7"/>
      <c r="CR13" s="7"/>
      <c r="CS13" s="7"/>
      <c r="CT13" s="7"/>
      <c r="CU13" s="7"/>
      <c r="CV13" s="3"/>
      <c r="CW13" s="7"/>
      <c r="CX13" s="3"/>
      <c r="CY13" s="7"/>
      <c r="CZ13" s="7"/>
      <c r="DA13" s="3"/>
      <c r="DB13" s="7"/>
      <c r="DC13" s="7"/>
      <c r="DD13" s="7"/>
      <c r="DE13" s="7"/>
      <c r="DF13" s="7"/>
      <c r="DG13" s="7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7"/>
      <c r="DV13" s="3"/>
      <c r="DW13" s="3"/>
      <c r="DX13" s="3"/>
      <c r="DY13" s="3"/>
      <c r="DZ13" s="3"/>
      <c r="EA13" s="3"/>
      <c r="EB13" s="3"/>
      <c r="EC13" s="7"/>
      <c r="ED13" s="7"/>
      <c r="EE13" s="7"/>
      <c r="EF13" s="3"/>
      <c r="EG13" s="3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4">
        <v>5</v>
      </c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</row>
    <row r="14" spans="1:174" x14ac:dyDescent="0.25">
      <c r="A14" s="2" t="s">
        <v>174</v>
      </c>
      <c r="B14" s="5">
        <f t="shared" si="0"/>
        <v>19.95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6">
        <v>2.0499999999999998</v>
      </c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6">
        <v>13.1</v>
      </c>
      <c r="CM14" s="6">
        <v>2.25</v>
      </c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7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7"/>
      <c r="EE14" s="3"/>
      <c r="EF14" s="3"/>
      <c r="EG14" s="3"/>
      <c r="EH14" s="3"/>
      <c r="EI14" s="3"/>
      <c r="EJ14" s="3"/>
      <c r="EK14" s="3"/>
      <c r="EL14" s="4">
        <v>1.5</v>
      </c>
      <c r="EM14" s="3"/>
      <c r="EN14" s="3"/>
      <c r="EO14" s="3"/>
      <c r="EP14" s="3"/>
      <c r="EQ14" s="3"/>
      <c r="ER14" s="3"/>
      <c r="ES14" s="3"/>
      <c r="ET14" s="3"/>
      <c r="EU14" s="3"/>
      <c r="EV14" s="7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6">
        <v>0.05</v>
      </c>
      <c r="FL14" s="3"/>
      <c r="FM14" s="6">
        <v>1</v>
      </c>
      <c r="FN14" s="3"/>
      <c r="FO14" s="3"/>
      <c r="FP14" s="3"/>
      <c r="FQ14" s="3"/>
      <c r="FR14" s="3"/>
    </row>
    <row r="15" spans="1:174" ht="30" x14ac:dyDescent="0.25">
      <c r="A15" s="2" t="s">
        <v>172</v>
      </c>
      <c r="B15" s="5">
        <f t="shared" si="0"/>
        <v>18.600000000000001</v>
      </c>
      <c r="C15" s="3"/>
      <c r="D15" s="3"/>
      <c r="E15" s="3"/>
      <c r="F15" s="3"/>
      <c r="G15" s="3"/>
      <c r="H15" s="3"/>
      <c r="I15" s="7"/>
      <c r="J15" s="3"/>
      <c r="K15" s="3"/>
      <c r="L15" s="3"/>
      <c r="M15" s="3"/>
      <c r="N15" s="7"/>
      <c r="O15" s="7"/>
      <c r="P15" s="3"/>
      <c r="Q15" s="3"/>
      <c r="R15" s="3"/>
      <c r="S15" s="3"/>
      <c r="T15" s="7"/>
      <c r="U15" s="3"/>
      <c r="V15" s="3"/>
      <c r="W15" s="3"/>
      <c r="X15" s="3"/>
      <c r="Y15" s="3"/>
      <c r="Z15" s="3"/>
      <c r="AA15" s="7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6">
        <v>3</v>
      </c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7"/>
      <c r="BR15" s="3"/>
      <c r="BS15" s="3"/>
      <c r="BT15" s="3"/>
      <c r="BU15" s="6">
        <v>10.7</v>
      </c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6">
        <v>0.3</v>
      </c>
      <c r="DD15" s="6">
        <v>2.1</v>
      </c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7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6">
        <v>2.5</v>
      </c>
      <c r="FN15" s="3"/>
      <c r="FO15" s="3"/>
      <c r="FP15" s="3"/>
      <c r="FQ15" s="3"/>
      <c r="FR15" s="3"/>
    </row>
    <row r="16" spans="1:174" x14ac:dyDescent="0.25">
      <c r="A16" s="2" t="s">
        <v>165</v>
      </c>
      <c r="B16" s="5">
        <f t="shared" si="0"/>
        <v>17.25</v>
      </c>
      <c r="C16" s="4">
        <v>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3"/>
      <c r="AD16" s="7"/>
      <c r="AE16" s="7"/>
      <c r="AF16" s="7"/>
      <c r="AG16" s="3"/>
      <c r="AH16" s="7"/>
      <c r="AI16" s="3"/>
      <c r="AJ16" s="7"/>
      <c r="AK16" s="7"/>
      <c r="AL16" s="3"/>
      <c r="AM16" s="3"/>
      <c r="AN16" s="3"/>
      <c r="AO16" s="3"/>
      <c r="AP16" s="3"/>
      <c r="AQ16" s="3"/>
      <c r="AR16" s="7"/>
      <c r="AS16" s="7"/>
      <c r="AT16" s="7"/>
      <c r="AU16" s="7"/>
      <c r="AV16" s="3"/>
      <c r="AW16" s="3"/>
      <c r="AX16" s="3"/>
      <c r="AY16" s="3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4">
        <v>9</v>
      </c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4">
        <v>0.95</v>
      </c>
      <c r="EL16" s="4">
        <v>0.1</v>
      </c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4">
        <v>1.2</v>
      </c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3"/>
      <c r="FQ16" s="3"/>
      <c r="FR16" s="7"/>
    </row>
    <row r="17" spans="1:174" x14ac:dyDescent="0.25">
      <c r="A17" s="2" t="s">
        <v>176</v>
      </c>
      <c r="B17" s="5">
        <f t="shared" si="0"/>
        <v>6.4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7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6">
        <v>6.4</v>
      </c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</row>
    <row r="18" spans="1:174" ht="30" x14ac:dyDescent="0.25">
      <c r="A18" s="2" t="s">
        <v>178</v>
      </c>
      <c r="B18" s="5">
        <f t="shared" si="0"/>
        <v>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7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4">
        <v>6</v>
      </c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7"/>
      <c r="DD18" s="7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7"/>
      <c r="FN18" s="3"/>
      <c r="FO18" s="3"/>
      <c r="FP18" s="3"/>
      <c r="FQ18" s="3"/>
      <c r="FR18" s="3"/>
    </row>
    <row r="19" spans="1:174" x14ac:dyDescent="0.25">
      <c r="A19" s="2" t="s">
        <v>171</v>
      </c>
      <c r="B19" s="5">
        <f t="shared" si="0"/>
        <v>5.3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6">
        <v>5.3</v>
      </c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7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7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7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7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7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</row>
    <row r="20" spans="1:174" x14ac:dyDescent="0.25">
      <c r="A20" s="2" t="s">
        <v>194</v>
      </c>
      <c r="B20" s="5">
        <f t="shared" si="0"/>
        <v>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6">
        <v>3</v>
      </c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7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7"/>
      <c r="CM20" s="7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7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7"/>
      <c r="FL20" s="3"/>
      <c r="FM20" s="7"/>
      <c r="FN20" s="3"/>
      <c r="FO20" s="3"/>
      <c r="FP20" s="3"/>
      <c r="FQ20" s="3"/>
      <c r="FR20" s="3"/>
    </row>
    <row r="21" spans="1:174" x14ac:dyDescent="0.25">
      <c r="A21" s="2" t="s">
        <v>159</v>
      </c>
      <c r="B21" s="5">
        <f t="shared" si="0"/>
        <v>1.8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7"/>
      <c r="DG21" s="3"/>
      <c r="DH21" s="3"/>
      <c r="DI21" s="3"/>
      <c r="DJ21" s="3"/>
      <c r="DK21" s="3"/>
      <c r="DL21" s="3"/>
      <c r="DM21" s="6">
        <v>1.8</v>
      </c>
      <c r="DN21" s="3"/>
      <c r="DO21" s="3"/>
      <c r="DP21" s="3"/>
      <c r="DQ21" s="7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</row>
    <row r="22" spans="1:174" x14ac:dyDescent="0.25">
      <c r="A22" s="2" t="s">
        <v>177</v>
      </c>
      <c r="B22" s="5">
        <f t="shared" si="0"/>
        <v>1.5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7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6">
        <v>1.5</v>
      </c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</row>
    <row r="23" spans="1:174" x14ac:dyDescent="0.25">
      <c r="A23" s="2" t="s">
        <v>161</v>
      </c>
      <c r="B23" s="5">
        <f t="shared" si="0"/>
        <v>0.85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7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6">
        <v>0.85</v>
      </c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</row>
    <row r="24" spans="1:174" x14ac:dyDescent="0.25">
      <c r="A24" s="2" t="s">
        <v>166</v>
      </c>
      <c r="B24" s="5">
        <f t="shared" si="0"/>
        <v>0.6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7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6">
        <v>0.6</v>
      </c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</row>
    <row r="25" spans="1:174" x14ac:dyDescent="0.25">
      <c r="A25" s="2" t="s">
        <v>179</v>
      </c>
      <c r="B25" s="5">
        <f t="shared" si="0"/>
        <v>0.45</v>
      </c>
      <c r="C25" s="3"/>
      <c r="D25" s="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6">
        <v>0.45</v>
      </c>
      <c r="EN25" s="3"/>
      <c r="EO25" s="3"/>
      <c r="EP25" s="3"/>
      <c r="EQ25" s="7"/>
      <c r="ER25" s="3"/>
      <c r="ES25" s="3"/>
      <c r="ET25" s="3"/>
      <c r="EU25" s="3"/>
      <c r="EV25" s="3"/>
      <c r="EW25" s="3"/>
      <c r="EX25" s="7"/>
      <c r="EY25" s="7"/>
      <c r="EZ25" s="7"/>
      <c r="FA25" s="3"/>
      <c r="FB25" s="3"/>
      <c r="FC25" s="3"/>
      <c r="FD25" s="3"/>
      <c r="FE25" s="3"/>
      <c r="FF25" s="3"/>
      <c r="FG25" s="7"/>
      <c r="FH25" s="7"/>
      <c r="FI25" s="3"/>
      <c r="FJ25" s="3"/>
      <c r="FK25" s="7"/>
      <c r="FL25" s="3"/>
      <c r="FM25" s="3"/>
      <c r="FN25" s="3"/>
      <c r="FO25" s="3"/>
      <c r="FP25" s="3"/>
      <c r="FQ25" s="3"/>
      <c r="FR25" s="3"/>
    </row>
    <row r="26" spans="1:174" x14ac:dyDescent="0.25">
      <c r="A26" s="2" t="s">
        <v>196</v>
      </c>
      <c r="B26" s="5">
        <f t="shared" si="0"/>
        <v>5.2469999999999996E-2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6">
        <v>5.2469999999999996E-2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7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</row>
  </sheetData>
  <sortState ref="A2:FR26">
    <sortCondition descending="1" ref="B2:B2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Vognskud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2016-08-17T11:56:29Z</dcterms:created>
  <dcterms:modified xsi:type="dcterms:W3CDTF">2019-12-17T15:15:46Z</dcterms:modified>
</cp:coreProperties>
</file>