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 final docs\TETRADAS\7_PIES\Amsterdam\"/>
    </mc:Choice>
  </mc:AlternateContent>
  <bookViews>
    <workbookView xWindow="0" yWindow="0" windowWidth="20490" windowHeight="9045"/>
  </bookViews>
  <sheets>
    <sheet name="import" sheetId="1" r:id="rId1"/>
    <sheet name="import_clean" sheetId="10" r:id="rId2"/>
  </sheets>
  <definedNames>
    <definedName name="_xlnm.Print_Area" localSheetId="0">import!$A$1:$J$188</definedName>
    <definedName name="_xlnm.Print_Titles" localSheetId="0">import!$A:$A,import!$1:$1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10" l="1"/>
  <c r="D188" i="10"/>
  <c r="C188" i="10"/>
  <c r="B188" i="10"/>
  <c r="E187" i="10"/>
  <c r="D187" i="10"/>
  <c r="C187" i="10"/>
  <c r="B187" i="10"/>
  <c r="E186" i="10"/>
  <c r="D186" i="10"/>
  <c r="C186" i="10"/>
  <c r="B186" i="10"/>
  <c r="E185" i="10"/>
  <c r="D185" i="10"/>
  <c r="C185" i="10"/>
  <c r="B185" i="10"/>
  <c r="E184" i="10"/>
  <c r="D184" i="10"/>
  <c r="C184" i="10"/>
  <c r="B184" i="10"/>
  <c r="E183" i="10"/>
  <c r="D183" i="10"/>
  <c r="C183" i="10"/>
  <c r="B183" i="10"/>
  <c r="E182" i="10"/>
  <c r="D182" i="10"/>
  <c r="C182" i="10"/>
  <c r="B182" i="10"/>
  <c r="E181" i="10"/>
  <c r="D181" i="10"/>
  <c r="C181" i="10"/>
  <c r="B181" i="10"/>
  <c r="E180" i="10"/>
  <c r="D180" i="10"/>
  <c r="C180" i="10"/>
  <c r="B180" i="10"/>
  <c r="E179" i="10"/>
  <c r="D179" i="10"/>
  <c r="C179" i="10"/>
  <c r="B179" i="10"/>
  <c r="E178" i="10"/>
  <c r="D178" i="10"/>
  <c r="C178" i="10"/>
  <c r="B178" i="10"/>
  <c r="E177" i="10"/>
  <c r="D177" i="10"/>
  <c r="C177" i="10"/>
  <c r="B177" i="10"/>
  <c r="E176" i="10"/>
  <c r="D176" i="10"/>
  <c r="C176" i="10"/>
  <c r="B176" i="10"/>
  <c r="E175" i="10"/>
  <c r="D175" i="10"/>
  <c r="C175" i="10"/>
  <c r="B175" i="10"/>
  <c r="E174" i="10"/>
  <c r="D174" i="10"/>
  <c r="C174" i="10"/>
  <c r="B174" i="10"/>
  <c r="E173" i="10"/>
  <c r="D173" i="10"/>
  <c r="C173" i="10"/>
  <c r="B173" i="10"/>
  <c r="E172" i="10"/>
  <c r="D172" i="10"/>
  <c r="C172" i="10"/>
  <c r="B172" i="10"/>
  <c r="E171" i="10"/>
  <c r="D171" i="10"/>
  <c r="C171" i="10"/>
  <c r="B171" i="10"/>
  <c r="E170" i="10"/>
  <c r="D170" i="10"/>
  <c r="C170" i="10"/>
  <c r="B170" i="10"/>
  <c r="E169" i="10"/>
  <c r="D169" i="10"/>
  <c r="C169" i="10"/>
  <c r="B169" i="10"/>
  <c r="E168" i="10"/>
  <c r="D168" i="10"/>
  <c r="C168" i="10"/>
  <c r="B168" i="10"/>
  <c r="E167" i="10"/>
  <c r="D167" i="10"/>
  <c r="C167" i="10"/>
  <c r="B167" i="10"/>
  <c r="E166" i="10"/>
  <c r="D166" i="10"/>
  <c r="C166" i="10"/>
  <c r="B166" i="10"/>
  <c r="E165" i="10"/>
  <c r="D165" i="10"/>
  <c r="C165" i="10"/>
  <c r="B165" i="10"/>
  <c r="E164" i="10"/>
  <c r="D164" i="10"/>
  <c r="C164" i="10"/>
  <c r="B164" i="10"/>
  <c r="E163" i="10"/>
  <c r="D163" i="10"/>
  <c r="C163" i="10"/>
  <c r="B163" i="10"/>
  <c r="E162" i="10"/>
  <c r="D162" i="10"/>
  <c r="C162" i="10"/>
  <c r="B162" i="10"/>
  <c r="E161" i="10"/>
  <c r="D161" i="10"/>
  <c r="C161" i="10"/>
  <c r="B161" i="10"/>
  <c r="E160" i="10"/>
  <c r="D160" i="10"/>
  <c r="C160" i="10"/>
  <c r="B160" i="10"/>
  <c r="E159" i="10"/>
  <c r="D159" i="10"/>
  <c r="C159" i="10"/>
  <c r="B159" i="10"/>
  <c r="E158" i="10"/>
  <c r="D158" i="10"/>
  <c r="C158" i="10"/>
  <c r="B158" i="10"/>
  <c r="E157" i="10"/>
  <c r="D157" i="10"/>
  <c r="C157" i="10"/>
  <c r="B157" i="10"/>
  <c r="E156" i="10"/>
  <c r="D156" i="10"/>
  <c r="C156" i="10"/>
  <c r="B156" i="10"/>
  <c r="E155" i="10"/>
  <c r="D155" i="10"/>
  <c r="C155" i="10"/>
  <c r="B155" i="10"/>
  <c r="E154" i="10"/>
  <c r="D154" i="10"/>
  <c r="C154" i="10"/>
  <c r="B154" i="10"/>
  <c r="E153" i="10"/>
  <c r="D153" i="10"/>
  <c r="C153" i="10"/>
  <c r="B153" i="10"/>
  <c r="E152" i="10"/>
  <c r="D152" i="10"/>
  <c r="C152" i="10"/>
  <c r="B152" i="10"/>
  <c r="E151" i="10"/>
  <c r="D151" i="10"/>
  <c r="C151" i="10"/>
  <c r="B151" i="10"/>
  <c r="E150" i="10"/>
  <c r="D150" i="10"/>
  <c r="C150" i="10"/>
  <c r="B150" i="10"/>
  <c r="E149" i="10"/>
  <c r="D149" i="10"/>
  <c r="C149" i="10"/>
  <c r="B149" i="10"/>
  <c r="E148" i="10"/>
  <c r="D148" i="10"/>
  <c r="C148" i="10"/>
  <c r="B148" i="10"/>
  <c r="E147" i="10"/>
  <c r="D147" i="10"/>
  <c r="C147" i="10"/>
  <c r="B147" i="10"/>
  <c r="E146" i="10"/>
  <c r="D146" i="10"/>
  <c r="C146" i="10"/>
  <c r="B146" i="10"/>
  <c r="E145" i="10"/>
  <c r="D145" i="10"/>
  <c r="C145" i="10"/>
  <c r="B145" i="10"/>
  <c r="E144" i="10"/>
  <c r="D144" i="10"/>
  <c r="C144" i="10"/>
  <c r="B144" i="10"/>
  <c r="E143" i="10"/>
  <c r="D143" i="10"/>
  <c r="C143" i="10"/>
  <c r="B143" i="10"/>
  <c r="E142" i="10"/>
  <c r="D142" i="10"/>
  <c r="C142" i="10"/>
  <c r="B142" i="10"/>
  <c r="E141" i="10"/>
  <c r="D141" i="10"/>
  <c r="C141" i="10"/>
  <c r="B141" i="10"/>
  <c r="E140" i="10"/>
  <c r="D140" i="10"/>
  <c r="C140" i="10"/>
  <c r="B140" i="10"/>
  <c r="E139" i="10"/>
  <c r="D139" i="10"/>
  <c r="C139" i="10"/>
  <c r="B139" i="10"/>
  <c r="E138" i="10"/>
  <c r="D138" i="10"/>
  <c r="C138" i="10"/>
  <c r="B138" i="10"/>
  <c r="E137" i="10"/>
  <c r="D137" i="10"/>
  <c r="C137" i="10"/>
  <c r="B137" i="10"/>
  <c r="E136" i="10"/>
  <c r="D136" i="10"/>
  <c r="C136" i="10"/>
  <c r="B136" i="10"/>
  <c r="E135" i="10"/>
  <c r="D135" i="10"/>
  <c r="C135" i="10"/>
  <c r="B135" i="10"/>
  <c r="E134" i="10"/>
  <c r="D134" i="10"/>
  <c r="C134" i="10"/>
  <c r="B134" i="10"/>
  <c r="E133" i="10"/>
  <c r="D133" i="10"/>
  <c r="C133" i="10"/>
  <c r="B133" i="10"/>
  <c r="E132" i="10"/>
  <c r="D132" i="10"/>
  <c r="C132" i="10"/>
  <c r="B132" i="10"/>
  <c r="E131" i="10"/>
  <c r="D131" i="10"/>
  <c r="C131" i="10"/>
  <c r="B131" i="10"/>
  <c r="E130" i="10"/>
  <c r="D130" i="10"/>
  <c r="C130" i="10"/>
  <c r="B130" i="10"/>
  <c r="E129" i="10"/>
  <c r="D129" i="10"/>
  <c r="C129" i="10"/>
  <c r="B129" i="10"/>
  <c r="E128" i="10"/>
  <c r="D128" i="10"/>
  <c r="C128" i="10"/>
  <c r="B128" i="10"/>
  <c r="E127" i="10"/>
  <c r="D127" i="10"/>
  <c r="C127" i="10"/>
  <c r="B127" i="10"/>
  <c r="E126" i="10"/>
  <c r="D126" i="10"/>
  <c r="C126" i="10"/>
  <c r="B126" i="10"/>
  <c r="E125" i="10"/>
  <c r="D125" i="10"/>
  <c r="C125" i="10"/>
  <c r="B125" i="10"/>
  <c r="E124" i="10"/>
  <c r="D124" i="10"/>
  <c r="C124" i="10"/>
  <c r="B124" i="10"/>
  <c r="E123" i="10"/>
  <c r="D123" i="10"/>
  <c r="C123" i="10"/>
  <c r="B123" i="10"/>
  <c r="E122" i="10"/>
  <c r="D122" i="10"/>
  <c r="C122" i="10"/>
  <c r="B122" i="10"/>
  <c r="E121" i="10"/>
  <c r="D121" i="10"/>
  <c r="C121" i="10"/>
  <c r="B121" i="10"/>
  <c r="E120" i="10"/>
  <c r="D120" i="10"/>
  <c r="C120" i="10"/>
  <c r="B120" i="10"/>
  <c r="E119" i="10"/>
  <c r="D119" i="10"/>
  <c r="C119" i="10"/>
  <c r="B119" i="10"/>
  <c r="E118" i="10"/>
  <c r="D118" i="10"/>
  <c r="C118" i="10"/>
  <c r="B118" i="10"/>
  <c r="E117" i="10"/>
  <c r="D117" i="10"/>
  <c r="C117" i="10"/>
  <c r="B117" i="10"/>
  <c r="E116" i="10"/>
  <c r="D116" i="10"/>
  <c r="C116" i="10"/>
  <c r="B116" i="10"/>
  <c r="E115" i="10"/>
  <c r="D115" i="10"/>
  <c r="C115" i="10"/>
  <c r="B115" i="10"/>
  <c r="E114" i="10"/>
  <c r="D114" i="10"/>
  <c r="C114" i="10"/>
  <c r="B114" i="10"/>
  <c r="E113" i="10"/>
  <c r="D113" i="10"/>
  <c r="C113" i="10"/>
  <c r="B113" i="10"/>
  <c r="E112" i="10"/>
  <c r="D112" i="10"/>
  <c r="C112" i="10"/>
  <c r="B112" i="10"/>
  <c r="E111" i="10"/>
  <c r="D111" i="10"/>
  <c r="C111" i="10"/>
  <c r="B111" i="10"/>
  <c r="E110" i="10"/>
  <c r="D110" i="10"/>
  <c r="C110" i="10"/>
  <c r="B110" i="10"/>
  <c r="E109" i="10"/>
  <c r="D109" i="10"/>
  <c r="C109" i="10"/>
  <c r="B109" i="10"/>
  <c r="E108" i="10"/>
  <c r="D108" i="10"/>
  <c r="C108" i="10"/>
  <c r="B108" i="10"/>
  <c r="E107" i="10"/>
  <c r="D107" i="10"/>
  <c r="C107" i="10"/>
  <c r="B107" i="10"/>
  <c r="E106" i="10"/>
  <c r="D106" i="10"/>
  <c r="C106" i="10"/>
  <c r="B106" i="10"/>
  <c r="E105" i="10"/>
  <c r="D105" i="10"/>
  <c r="C105" i="10"/>
  <c r="B105" i="10"/>
  <c r="E104" i="10"/>
  <c r="D104" i="10"/>
  <c r="C104" i="10"/>
  <c r="B104" i="10"/>
  <c r="E103" i="10"/>
  <c r="D103" i="10"/>
  <c r="C103" i="10"/>
  <c r="B103" i="10"/>
  <c r="E102" i="10"/>
  <c r="D102" i="10"/>
  <c r="C102" i="10"/>
  <c r="B102" i="10"/>
  <c r="E101" i="10"/>
  <c r="D101" i="10"/>
  <c r="C101" i="10"/>
  <c r="B101" i="10"/>
  <c r="E100" i="10"/>
  <c r="D100" i="10"/>
  <c r="C100" i="10"/>
  <c r="B100" i="10"/>
  <c r="E99" i="10"/>
  <c r="D99" i="10"/>
  <c r="C99" i="10"/>
  <c r="B99" i="10"/>
  <c r="E98" i="10"/>
  <c r="D98" i="10"/>
  <c r="C98" i="10"/>
  <c r="B98" i="10"/>
  <c r="E97" i="10"/>
  <c r="D97" i="10"/>
  <c r="C97" i="10"/>
  <c r="B97" i="10"/>
  <c r="E96" i="10"/>
  <c r="D96" i="10"/>
  <c r="C96" i="10"/>
  <c r="B96" i="10"/>
  <c r="E95" i="10"/>
  <c r="D95" i="10"/>
  <c r="C95" i="10"/>
  <c r="B95" i="10"/>
  <c r="E94" i="10"/>
  <c r="D94" i="10"/>
  <c r="C94" i="10"/>
  <c r="B94" i="10"/>
  <c r="E93" i="10"/>
  <c r="D93" i="10"/>
  <c r="C93" i="10"/>
  <c r="B93" i="10"/>
  <c r="E92" i="10"/>
  <c r="D92" i="10"/>
  <c r="C92" i="10"/>
  <c r="B92" i="10"/>
  <c r="E91" i="10"/>
  <c r="D91" i="10"/>
  <c r="C91" i="10"/>
  <c r="B91" i="10"/>
  <c r="E90" i="10"/>
  <c r="D90" i="10"/>
  <c r="C90" i="10"/>
  <c r="B90" i="10"/>
  <c r="E89" i="10"/>
  <c r="D89" i="10"/>
  <c r="C89" i="10"/>
  <c r="B89" i="10"/>
  <c r="E88" i="10"/>
  <c r="D88" i="10"/>
  <c r="C88" i="10"/>
  <c r="B88" i="10"/>
  <c r="E87" i="10"/>
  <c r="D87" i="10"/>
  <c r="C87" i="10"/>
  <c r="B87" i="10"/>
  <c r="E86" i="10"/>
  <c r="D86" i="10"/>
  <c r="C86" i="10"/>
  <c r="B86" i="10"/>
  <c r="E85" i="10"/>
  <c r="D85" i="10"/>
  <c r="C85" i="10"/>
  <c r="B85" i="10"/>
  <c r="E84" i="10"/>
  <c r="D84" i="10"/>
  <c r="C84" i="10"/>
  <c r="B84" i="10"/>
  <c r="E83" i="10"/>
  <c r="D83" i="10"/>
  <c r="C83" i="10"/>
  <c r="B83" i="10"/>
  <c r="E82" i="10"/>
  <c r="D82" i="10"/>
  <c r="C82" i="10"/>
  <c r="B82" i="10"/>
  <c r="E81" i="10"/>
  <c r="D81" i="10"/>
  <c r="C81" i="10"/>
  <c r="B81" i="10"/>
  <c r="E80" i="10"/>
  <c r="D80" i="10"/>
  <c r="C80" i="10"/>
  <c r="B80" i="10"/>
  <c r="E79" i="10"/>
  <c r="D79" i="10"/>
  <c r="C79" i="10"/>
  <c r="B79" i="10"/>
  <c r="E78" i="10"/>
  <c r="D78" i="10"/>
  <c r="C78" i="10"/>
  <c r="B78" i="10"/>
  <c r="E77" i="10"/>
  <c r="D77" i="10"/>
  <c r="C77" i="10"/>
  <c r="B77" i="10"/>
  <c r="E76" i="10"/>
  <c r="D76" i="10"/>
  <c r="C76" i="10"/>
  <c r="B76" i="10"/>
  <c r="E75" i="10"/>
  <c r="D75" i="10"/>
  <c r="C75" i="10"/>
  <c r="B75" i="10"/>
  <c r="E74" i="10"/>
  <c r="D74" i="10"/>
  <c r="C74" i="10"/>
  <c r="B74" i="10"/>
  <c r="E73" i="10"/>
  <c r="D73" i="10"/>
  <c r="C73" i="10"/>
  <c r="B73" i="10"/>
  <c r="E72" i="10"/>
  <c r="D72" i="10"/>
  <c r="C72" i="10"/>
  <c r="B72" i="10"/>
  <c r="E71" i="10"/>
  <c r="D71" i="10"/>
  <c r="C71" i="10"/>
  <c r="B71" i="10"/>
  <c r="E70" i="10"/>
  <c r="D70" i="10"/>
  <c r="C70" i="10"/>
  <c r="B70" i="10"/>
  <c r="E69" i="10"/>
  <c r="D69" i="10"/>
  <c r="C69" i="10"/>
  <c r="B69" i="10"/>
  <c r="E68" i="10"/>
  <c r="D68" i="10"/>
  <c r="C68" i="10"/>
  <c r="B68" i="10"/>
  <c r="E67" i="10"/>
  <c r="D67" i="10"/>
  <c r="C67" i="10"/>
  <c r="B67" i="10"/>
  <c r="E66" i="10"/>
  <c r="D66" i="10"/>
  <c r="C66" i="10"/>
  <c r="B66" i="10"/>
  <c r="E65" i="10"/>
  <c r="D65" i="10"/>
  <c r="C65" i="10"/>
  <c r="B65" i="10"/>
  <c r="E64" i="10"/>
  <c r="D64" i="10"/>
  <c r="C64" i="10"/>
  <c r="B64" i="10"/>
  <c r="E63" i="10"/>
  <c r="D63" i="10"/>
  <c r="C63" i="10"/>
  <c r="B63" i="10"/>
  <c r="E62" i="10"/>
  <c r="D62" i="10"/>
  <c r="C62" i="10"/>
  <c r="B62" i="10"/>
  <c r="E61" i="10"/>
  <c r="D61" i="10"/>
  <c r="C61" i="10"/>
  <c r="B61" i="10"/>
  <c r="E60" i="10"/>
  <c r="D60" i="10"/>
  <c r="C60" i="10"/>
  <c r="B60" i="10"/>
  <c r="E59" i="10"/>
  <c r="D59" i="10"/>
  <c r="C59" i="10"/>
  <c r="B59" i="10"/>
  <c r="E58" i="10"/>
  <c r="D58" i="10"/>
  <c r="C58" i="10"/>
  <c r="B58" i="10"/>
  <c r="E57" i="10"/>
  <c r="D57" i="10"/>
  <c r="C57" i="10"/>
  <c r="B57" i="10"/>
  <c r="E56" i="10"/>
  <c r="D56" i="10"/>
  <c r="C56" i="10"/>
  <c r="B56" i="10"/>
  <c r="E55" i="10"/>
  <c r="D55" i="10"/>
  <c r="C55" i="10"/>
  <c r="B55" i="10"/>
  <c r="E54" i="10"/>
  <c r="D54" i="10"/>
  <c r="C54" i="10"/>
  <c r="B54" i="10"/>
  <c r="E53" i="10"/>
  <c r="D53" i="10"/>
  <c r="C53" i="10"/>
  <c r="B53" i="10"/>
  <c r="E52" i="10"/>
  <c r="D52" i="10"/>
  <c r="C52" i="10"/>
  <c r="B52" i="10"/>
  <c r="E51" i="10"/>
  <c r="D51" i="10"/>
  <c r="C51" i="10"/>
  <c r="B51" i="10"/>
  <c r="E50" i="10"/>
  <c r="D50" i="10"/>
  <c r="C50" i="10"/>
  <c r="B50" i="10"/>
  <c r="E49" i="10"/>
  <c r="D49" i="10"/>
  <c r="C49" i="10"/>
  <c r="B49" i="10"/>
  <c r="E48" i="10"/>
  <c r="D48" i="10"/>
  <c r="C48" i="10"/>
  <c r="B48" i="10"/>
  <c r="E47" i="10"/>
  <c r="D47" i="10"/>
  <c r="C47" i="10"/>
  <c r="B47" i="10"/>
  <c r="E46" i="10"/>
  <c r="D46" i="10"/>
  <c r="C46" i="10"/>
  <c r="B46" i="10"/>
  <c r="E45" i="10"/>
  <c r="D45" i="10"/>
  <c r="C45" i="10"/>
  <c r="B45" i="10"/>
  <c r="E44" i="10"/>
  <c r="D44" i="10"/>
  <c r="C44" i="10"/>
  <c r="B44" i="10"/>
  <c r="E43" i="10"/>
  <c r="D43" i="10"/>
  <c r="C43" i="10"/>
  <c r="B43" i="10"/>
  <c r="E42" i="10"/>
  <c r="D42" i="10"/>
  <c r="C42" i="10"/>
  <c r="B42" i="10"/>
  <c r="E41" i="10"/>
  <c r="D41" i="10"/>
  <c r="C41" i="10"/>
  <c r="B41" i="10"/>
  <c r="E40" i="10"/>
  <c r="D40" i="10"/>
  <c r="C40" i="10"/>
  <c r="B40" i="10"/>
  <c r="E39" i="10"/>
  <c r="D39" i="10"/>
  <c r="C39" i="10"/>
  <c r="B39" i="10"/>
  <c r="E38" i="10"/>
  <c r="D38" i="10"/>
  <c r="C38" i="10"/>
  <c r="B38" i="10"/>
  <c r="E37" i="10"/>
  <c r="D37" i="10"/>
  <c r="C37" i="10"/>
  <c r="B37" i="10"/>
  <c r="E36" i="10"/>
  <c r="D36" i="10"/>
  <c r="C36" i="10"/>
  <c r="B36" i="10"/>
  <c r="E35" i="10"/>
  <c r="D35" i="10"/>
  <c r="C35" i="10"/>
  <c r="B35" i="10"/>
  <c r="E34" i="10"/>
  <c r="D34" i="10"/>
  <c r="C34" i="10"/>
  <c r="B34" i="10"/>
  <c r="E33" i="10"/>
  <c r="D33" i="10"/>
  <c r="C33" i="10"/>
  <c r="B33" i="10"/>
  <c r="E32" i="10"/>
  <c r="D32" i="10"/>
  <c r="C32" i="10"/>
  <c r="B32" i="10"/>
  <c r="E31" i="10"/>
  <c r="D31" i="10"/>
  <c r="C31" i="10"/>
  <c r="B31" i="10"/>
  <c r="E30" i="10"/>
  <c r="D30" i="10"/>
  <c r="C30" i="10"/>
  <c r="B30" i="10"/>
  <c r="E29" i="10"/>
  <c r="D29" i="10"/>
  <c r="C29" i="10"/>
  <c r="B29" i="10"/>
  <c r="E28" i="10"/>
  <c r="D28" i="10"/>
  <c r="C28" i="10"/>
  <c r="B28" i="10"/>
  <c r="E27" i="10"/>
  <c r="D27" i="10"/>
  <c r="C27" i="10"/>
  <c r="B27" i="10"/>
  <c r="E26" i="10"/>
  <c r="D26" i="10"/>
  <c r="C26" i="10"/>
  <c r="B26" i="10"/>
  <c r="E25" i="10"/>
  <c r="D25" i="10"/>
  <c r="C25" i="10"/>
  <c r="B25" i="10"/>
  <c r="E24" i="10"/>
  <c r="D24" i="10"/>
  <c r="C24" i="10"/>
  <c r="B24" i="10"/>
  <c r="E23" i="10"/>
  <c r="D23" i="10"/>
  <c r="C23" i="10"/>
  <c r="B23" i="10"/>
  <c r="E22" i="10"/>
  <c r="D22" i="10"/>
  <c r="C22" i="10"/>
  <c r="B22" i="10"/>
  <c r="E21" i="10"/>
  <c r="D21" i="10"/>
  <c r="C21" i="10"/>
  <c r="B21" i="10"/>
  <c r="E20" i="10"/>
  <c r="D20" i="10"/>
  <c r="C20" i="10"/>
  <c r="B20" i="10"/>
  <c r="E19" i="10"/>
  <c r="D19" i="10"/>
  <c r="C19" i="10"/>
  <c r="B19" i="10"/>
  <c r="E18" i="10"/>
  <c r="D18" i="10"/>
  <c r="C18" i="10"/>
  <c r="B18" i="10"/>
  <c r="E17" i="10"/>
  <c r="D17" i="10"/>
  <c r="C17" i="10"/>
  <c r="B17" i="10"/>
  <c r="E16" i="10"/>
  <c r="D16" i="10"/>
  <c r="C16" i="10"/>
  <c r="B16" i="10"/>
  <c r="E15" i="10"/>
  <c r="D15" i="10"/>
  <c r="C15" i="10"/>
  <c r="B15" i="10"/>
  <c r="E14" i="10"/>
  <c r="D14" i="10"/>
  <c r="C14" i="10"/>
  <c r="B14" i="10"/>
  <c r="E13" i="10"/>
  <c r="D13" i="10"/>
  <c r="C13" i="10"/>
  <c r="B13" i="10"/>
  <c r="E12" i="10"/>
  <c r="D12" i="10"/>
  <c r="C12" i="10"/>
  <c r="B12" i="10"/>
  <c r="E11" i="10"/>
  <c r="D11" i="10"/>
  <c r="C11" i="10"/>
  <c r="B11" i="10"/>
  <c r="E10" i="10"/>
  <c r="D10" i="10"/>
  <c r="C10" i="10"/>
  <c r="B10" i="10"/>
  <c r="E9" i="10"/>
  <c r="D9" i="10"/>
  <c r="C9" i="10"/>
  <c r="B9" i="10"/>
  <c r="E8" i="10"/>
  <c r="D8" i="10"/>
  <c r="C8" i="10"/>
  <c r="B8" i="10"/>
  <c r="E7" i="10"/>
  <c r="D7" i="10"/>
  <c r="C7" i="10"/>
  <c r="B7" i="10"/>
  <c r="E6" i="10"/>
  <c r="D6" i="10"/>
  <c r="C6" i="10"/>
  <c r="B6" i="10"/>
  <c r="E5" i="10"/>
  <c r="D5" i="10"/>
  <c r="C5" i="10"/>
  <c r="B5" i="10"/>
  <c r="E4" i="10"/>
  <c r="D4" i="10"/>
  <c r="C4" i="10"/>
  <c r="B4" i="10"/>
  <c r="E3" i="10"/>
  <c r="D3" i="10"/>
  <c r="C3" i="10"/>
  <c r="B3" i="10"/>
  <c r="E2" i="10"/>
  <c r="D2" i="10"/>
  <c r="C2" i="10"/>
  <c r="B2" i="10"/>
  <c r="J188" i="1" l="1"/>
  <c r="F188" i="10" s="1"/>
  <c r="J187" i="1"/>
  <c r="F187" i="10" s="1"/>
  <c r="J186" i="1"/>
  <c r="F186" i="10" s="1"/>
  <c r="J185" i="1"/>
  <c r="F185" i="10" s="1"/>
  <c r="J184" i="1"/>
  <c r="F184" i="10" s="1"/>
  <c r="J183" i="1"/>
  <c r="F183" i="10" s="1"/>
  <c r="J182" i="1"/>
  <c r="F182" i="10" s="1"/>
  <c r="J181" i="1"/>
  <c r="F181" i="10" s="1"/>
  <c r="J180" i="1"/>
  <c r="F180" i="10" s="1"/>
  <c r="J179" i="1"/>
  <c r="F179" i="10" s="1"/>
  <c r="J178" i="1"/>
  <c r="F178" i="10" s="1"/>
  <c r="J177" i="1"/>
  <c r="F177" i="10" s="1"/>
  <c r="J176" i="1"/>
  <c r="F176" i="10" s="1"/>
  <c r="J175" i="1"/>
  <c r="F175" i="10" s="1"/>
  <c r="J174" i="1"/>
  <c r="F174" i="10" s="1"/>
  <c r="J173" i="1"/>
  <c r="F173" i="10" s="1"/>
  <c r="J172" i="1"/>
  <c r="F172" i="10" s="1"/>
  <c r="J171" i="1"/>
  <c r="F171" i="10" s="1"/>
  <c r="J170" i="1"/>
  <c r="F170" i="10" s="1"/>
  <c r="J169" i="1"/>
  <c r="F169" i="10" s="1"/>
  <c r="J168" i="1"/>
  <c r="F168" i="10" s="1"/>
  <c r="J167" i="1"/>
  <c r="F167" i="10" s="1"/>
  <c r="J166" i="1"/>
  <c r="F166" i="10" s="1"/>
  <c r="J165" i="1"/>
  <c r="F165" i="10" s="1"/>
  <c r="J164" i="1"/>
  <c r="F164" i="10" s="1"/>
  <c r="J163" i="1"/>
  <c r="F163" i="10" s="1"/>
  <c r="J162" i="1"/>
  <c r="F162" i="10" s="1"/>
  <c r="J161" i="1"/>
  <c r="F161" i="10" s="1"/>
  <c r="J160" i="1"/>
  <c r="F160" i="10" s="1"/>
  <c r="J159" i="1"/>
  <c r="F159" i="10" s="1"/>
  <c r="J158" i="1"/>
  <c r="F158" i="10" s="1"/>
  <c r="J157" i="1"/>
  <c r="F157" i="10" s="1"/>
  <c r="J156" i="1"/>
  <c r="F156" i="10" s="1"/>
  <c r="J155" i="1"/>
  <c r="F155" i="10" s="1"/>
  <c r="J154" i="1"/>
  <c r="F154" i="10" s="1"/>
  <c r="J153" i="1"/>
  <c r="F153" i="10" s="1"/>
  <c r="J152" i="1"/>
  <c r="F152" i="10" s="1"/>
  <c r="J151" i="1"/>
  <c r="F151" i="10" s="1"/>
  <c r="J150" i="1"/>
  <c r="F150" i="10" s="1"/>
  <c r="J149" i="1"/>
  <c r="F149" i="10" s="1"/>
  <c r="J148" i="1"/>
  <c r="F148" i="10" s="1"/>
  <c r="J147" i="1"/>
  <c r="F147" i="10" s="1"/>
  <c r="J146" i="1"/>
  <c r="F146" i="10" s="1"/>
  <c r="J145" i="1"/>
  <c r="F145" i="10" s="1"/>
  <c r="J144" i="1"/>
  <c r="F144" i="10" s="1"/>
  <c r="J143" i="1"/>
  <c r="F143" i="10" s="1"/>
  <c r="J142" i="1"/>
  <c r="F142" i="10" s="1"/>
  <c r="J141" i="1"/>
  <c r="F141" i="10" s="1"/>
  <c r="J140" i="1"/>
  <c r="F140" i="10" s="1"/>
  <c r="J139" i="1"/>
  <c r="F139" i="10" s="1"/>
  <c r="J138" i="1"/>
  <c r="F138" i="10" s="1"/>
  <c r="J137" i="1"/>
  <c r="F137" i="10" s="1"/>
  <c r="J136" i="1"/>
  <c r="F136" i="10" s="1"/>
  <c r="J135" i="1"/>
  <c r="F135" i="10" s="1"/>
  <c r="J134" i="1"/>
  <c r="F134" i="10" s="1"/>
  <c r="J133" i="1"/>
  <c r="F133" i="10" s="1"/>
  <c r="J132" i="1"/>
  <c r="F132" i="10" s="1"/>
  <c r="J131" i="1"/>
  <c r="F131" i="10" s="1"/>
  <c r="J130" i="1"/>
  <c r="F130" i="10" s="1"/>
  <c r="J129" i="1"/>
  <c r="F129" i="10" s="1"/>
  <c r="J128" i="1"/>
  <c r="F128" i="10" s="1"/>
  <c r="J127" i="1"/>
  <c r="F127" i="10" s="1"/>
  <c r="J126" i="1"/>
  <c r="F126" i="10" s="1"/>
  <c r="J125" i="1"/>
  <c r="F125" i="10" s="1"/>
  <c r="J124" i="1"/>
  <c r="F124" i="10" s="1"/>
  <c r="J123" i="1"/>
  <c r="F123" i="10" s="1"/>
  <c r="J122" i="1"/>
  <c r="F122" i="10" s="1"/>
  <c r="J121" i="1"/>
  <c r="F121" i="10" s="1"/>
  <c r="J120" i="1"/>
  <c r="F120" i="10" s="1"/>
  <c r="J119" i="1"/>
  <c r="F119" i="10" s="1"/>
  <c r="J118" i="1"/>
  <c r="F118" i="10" s="1"/>
  <c r="J117" i="1"/>
  <c r="F117" i="10" s="1"/>
  <c r="J116" i="1"/>
  <c r="F116" i="10" s="1"/>
  <c r="J115" i="1"/>
  <c r="F115" i="10" s="1"/>
  <c r="J114" i="1"/>
  <c r="F114" i="10" s="1"/>
  <c r="J113" i="1"/>
  <c r="F113" i="10" s="1"/>
  <c r="J112" i="1"/>
  <c r="F112" i="10" s="1"/>
  <c r="J111" i="1"/>
  <c r="F111" i="10" s="1"/>
  <c r="J110" i="1"/>
  <c r="F110" i="10" s="1"/>
  <c r="J109" i="1"/>
  <c r="F109" i="10" s="1"/>
  <c r="J108" i="1"/>
  <c r="F108" i="10" s="1"/>
  <c r="J107" i="1"/>
  <c r="F107" i="10" s="1"/>
  <c r="J106" i="1"/>
  <c r="F106" i="10" s="1"/>
  <c r="J105" i="1"/>
  <c r="F105" i="10" s="1"/>
  <c r="J104" i="1"/>
  <c r="F104" i="10" s="1"/>
  <c r="J103" i="1"/>
  <c r="F103" i="10" s="1"/>
  <c r="J102" i="1"/>
  <c r="F102" i="10" s="1"/>
  <c r="J101" i="1"/>
  <c r="F101" i="10" s="1"/>
  <c r="J100" i="1"/>
  <c r="F100" i="10" s="1"/>
  <c r="J99" i="1"/>
  <c r="F99" i="10" s="1"/>
  <c r="J98" i="1"/>
  <c r="F98" i="10" s="1"/>
  <c r="J97" i="1"/>
  <c r="F97" i="10" s="1"/>
  <c r="J96" i="1"/>
  <c r="F96" i="10" s="1"/>
  <c r="J95" i="1"/>
  <c r="F95" i="10" s="1"/>
  <c r="J94" i="1"/>
  <c r="F94" i="10" s="1"/>
  <c r="J93" i="1"/>
  <c r="F93" i="10" s="1"/>
  <c r="J92" i="1"/>
  <c r="F92" i="10" s="1"/>
  <c r="J91" i="1"/>
  <c r="F91" i="10" s="1"/>
  <c r="J90" i="1"/>
  <c r="F90" i="10" s="1"/>
  <c r="J89" i="1"/>
  <c r="F89" i="10" s="1"/>
  <c r="J88" i="1"/>
  <c r="F88" i="10" s="1"/>
  <c r="J87" i="1"/>
  <c r="F87" i="10" s="1"/>
  <c r="J86" i="1"/>
  <c r="F86" i="10" s="1"/>
  <c r="J85" i="1"/>
  <c r="F85" i="10" s="1"/>
  <c r="J84" i="1"/>
  <c r="F84" i="10" s="1"/>
  <c r="J83" i="1"/>
  <c r="F83" i="10" s="1"/>
  <c r="J82" i="1"/>
  <c r="F82" i="10" s="1"/>
  <c r="J81" i="1"/>
  <c r="F81" i="10" s="1"/>
  <c r="J80" i="1"/>
  <c r="F80" i="10" s="1"/>
  <c r="J79" i="1"/>
  <c r="F79" i="10" s="1"/>
  <c r="J78" i="1"/>
  <c r="F78" i="10" s="1"/>
  <c r="J77" i="1"/>
  <c r="F77" i="10" s="1"/>
  <c r="J76" i="1"/>
  <c r="F76" i="10" s="1"/>
  <c r="J75" i="1"/>
  <c r="F75" i="10" s="1"/>
  <c r="J74" i="1"/>
  <c r="F74" i="10" s="1"/>
  <c r="J73" i="1"/>
  <c r="F73" i="10" s="1"/>
  <c r="J72" i="1"/>
  <c r="F72" i="10" s="1"/>
  <c r="J71" i="1"/>
  <c r="F71" i="10" s="1"/>
  <c r="J70" i="1"/>
  <c r="F70" i="10" s="1"/>
  <c r="J69" i="1"/>
  <c r="F69" i="10" s="1"/>
  <c r="J68" i="1"/>
  <c r="F68" i="10" s="1"/>
  <c r="J67" i="1"/>
  <c r="F67" i="10" s="1"/>
  <c r="J66" i="1"/>
  <c r="F66" i="10" s="1"/>
  <c r="J65" i="1"/>
  <c r="F65" i="10" s="1"/>
  <c r="J64" i="1"/>
  <c r="F64" i="10" s="1"/>
  <c r="J63" i="1"/>
  <c r="F63" i="10" s="1"/>
  <c r="J62" i="1"/>
  <c r="F62" i="10" s="1"/>
  <c r="J61" i="1"/>
  <c r="F61" i="10" s="1"/>
  <c r="J60" i="1"/>
  <c r="F60" i="10" s="1"/>
  <c r="J59" i="1"/>
  <c r="F59" i="10" s="1"/>
  <c r="J58" i="1"/>
  <c r="F58" i="10" s="1"/>
  <c r="J57" i="1"/>
  <c r="F57" i="10" s="1"/>
  <c r="J56" i="1"/>
  <c r="F56" i="10" s="1"/>
  <c r="J55" i="1"/>
  <c r="F55" i="10" s="1"/>
  <c r="J54" i="1"/>
  <c r="F54" i="10" s="1"/>
  <c r="J53" i="1"/>
  <c r="F53" i="10" s="1"/>
  <c r="J52" i="1"/>
  <c r="F52" i="10" s="1"/>
  <c r="J51" i="1"/>
  <c r="F51" i="10" s="1"/>
  <c r="J50" i="1"/>
  <c r="F50" i="10" s="1"/>
  <c r="J49" i="1"/>
  <c r="F49" i="10" s="1"/>
  <c r="J48" i="1"/>
  <c r="F48" i="10" s="1"/>
  <c r="J47" i="1"/>
  <c r="F47" i="10" s="1"/>
  <c r="J46" i="1"/>
  <c r="F46" i="10" s="1"/>
  <c r="J45" i="1"/>
  <c r="F45" i="10" s="1"/>
  <c r="J44" i="1"/>
  <c r="F44" i="10" s="1"/>
  <c r="J43" i="1"/>
  <c r="F43" i="10" s="1"/>
  <c r="J42" i="1"/>
  <c r="F42" i="10" s="1"/>
  <c r="J41" i="1"/>
  <c r="F41" i="10" s="1"/>
  <c r="J40" i="1"/>
  <c r="F40" i="10" s="1"/>
  <c r="J39" i="1"/>
  <c r="F39" i="10" s="1"/>
  <c r="J38" i="1"/>
  <c r="F38" i="10" s="1"/>
  <c r="J37" i="1"/>
  <c r="F37" i="10" s="1"/>
  <c r="J36" i="1"/>
  <c r="F36" i="10" s="1"/>
  <c r="J35" i="1"/>
  <c r="F35" i="10" s="1"/>
  <c r="J34" i="1"/>
  <c r="F34" i="10" s="1"/>
  <c r="J33" i="1"/>
  <c r="F33" i="10" s="1"/>
  <c r="J32" i="1"/>
  <c r="F32" i="10" s="1"/>
  <c r="J31" i="1"/>
  <c r="F31" i="10" s="1"/>
  <c r="J30" i="1"/>
  <c r="F30" i="10" s="1"/>
  <c r="J29" i="1"/>
  <c r="F29" i="10" s="1"/>
  <c r="J28" i="1"/>
  <c r="F28" i="10" s="1"/>
  <c r="J27" i="1"/>
  <c r="F27" i="10" s="1"/>
  <c r="J26" i="1"/>
  <c r="F26" i="10" s="1"/>
  <c r="J25" i="1"/>
  <c r="F25" i="10" s="1"/>
  <c r="J24" i="1"/>
  <c r="F24" i="10" s="1"/>
  <c r="J23" i="1"/>
  <c r="F23" i="10" s="1"/>
  <c r="J22" i="1"/>
  <c r="F22" i="10" s="1"/>
  <c r="J21" i="1"/>
  <c r="F21" i="10" s="1"/>
  <c r="J20" i="1"/>
  <c r="F20" i="10" s="1"/>
  <c r="J19" i="1"/>
  <c r="F19" i="10" s="1"/>
  <c r="J18" i="1"/>
  <c r="F18" i="10" s="1"/>
  <c r="J17" i="1"/>
  <c r="F17" i="10" s="1"/>
  <c r="J16" i="1"/>
  <c r="F16" i="10" s="1"/>
  <c r="J15" i="1"/>
  <c r="F15" i="10" s="1"/>
  <c r="J14" i="1"/>
  <c r="F14" i="10" s="1"/>
  <c r="J13" i="1"/>
  <c r="F13" i="10" s="1"/>
  <c r="J12" i="1"/>
  <c r="F12" i="10" s="1"/>
  <c r="J11" i="1"/>
  <c r="F11" i="10" s="1"/>
  <c r="J10" i="1"/>
  <c r="F10" i="10" s="1"/>
  <c r="J9" i="1"/>
  <c r="F9" i="10" s="1"/>
  <c r="J8" i="1"/>
  <c r="F8" i="10" s="1"/>
  <c r="J7" i="1"/>
  <c r="F7" i="10" s="1"/>
  <c r="J6" i="1"/>
  <c r="F6" i="10" s="1"/>
  <c r="J5" i="1"/>
  <c r="F5" i="10" s="1"/>
  <c r="J4" i="1"/>
  <c r="F4" i="10" s="1"/>
  <c r="J3" i="1"/>
  <c r="F3" i="10" s="1"/>
  <c r="J2" i="1"/>
  <c r="F2" i="10" s="1"/>
</calcChain>
</file>

<file path=xl/sharedStrings.xml><?xml version="1.0" encoding="utf-8"?>
<sst xmlns="http://schemas.openxmlformats.org/spreadsheetml/2006/main" count="576" uniqueCount="202">
  <si>
    <t>jaar</t>
  </si>
  <si>
    <t>Stednavn</t>
  </si>
  <si>
    <t>animals</t>
  </si>
  <si>
    <t>ballast</t>
  </si>
  <si>
    <t>foodstuffs</t>
  </si>
  <si>
    <t>unknown</t>
  </si>
  <si>
    <t>various</t>
  </si>
  <si>
    <t>1670</t>
  </si>
  <si>
    <t>Amsterdam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</si>
  <si>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</si>
  <si>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</si>
  <si>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</si>
  <si>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</si>
  <si>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</si>
  <si>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</si>
  <si>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</si>
  <si>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</si>
  <si>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</si>
  <si>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</si>
  <si>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</si>
  <si>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</si>
  <si>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</si>
  <si>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</si>
  <si>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</si>
  <si>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</si>
  <si>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</si>
  <si>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</si>
  <si>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</si>
  <si>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</si>
  <si>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</si>
  <si>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</si>
  <si>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</si>
  <si>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</si>
  <si>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</si>
  <si>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</si>
  <si>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</si>
  <si>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</si>
  <si>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</si>
  <si>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</si>
  <si>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</si>
  <si>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</si>
  <si>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</si>
  <si>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</si>
  <si>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</si>
  <si>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</si>
  <si>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</si>
  <si>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</si>
  <si>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</si>
  <si>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</si>
  <si>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</si>
  <si>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</si>
  <si>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</si>
  <si>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</si>
  <si>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</si>
  <si>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</si>
  <si>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</si>
  <si>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</si>
  <si>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</si>
  <si>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</si>
  <si>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</si>
  <si>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</si>
  <si>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</si>
  <si>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</si>
  <si>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</si>
  <si>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</si>
  <si>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</si>
  <si>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</si>
  <si>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</si>
  <si>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</si>
  <si>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</si>
  <si>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</si>
  <si>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</si>
  <si>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</si>
  <si>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</si>
  <si>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</si>
  <si>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</si>
  <si>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</si>
  <si>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</si>
  <si>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</si>
  <si>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</si>
  <si>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</si>
  <si>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</si>
  <si>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</si>
  <si>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</si>
  <si>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</si>
  <si>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</si>
  <si>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</si>
  <si>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</si>
  <si>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</si>
  <si>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</si>
  <si>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</si>
  <si>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</si>
  <si>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</si>
  <si>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</si>
  <si>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</si>
  <si>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</si>
  <si>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</si>
  <si>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</si>
  <si>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</si>
  <si>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</si>
  <si>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</si>
  <si>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</si>
  <si>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</si>
  <si>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</si>
  <si>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</si>
  <si>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</si>
  <si>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</si>
  <si>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</si>
  <si>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</si>
  <si>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</si>
  <si>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</si>
  <si>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</si>
  <si>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</si>
  <si>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</si>
  <si>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</si>
  <si>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</si>
  <si>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</si>
  <si>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</si>
  <si>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</si>
  <si>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</si>
  <si>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</si>
  <si>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</si>
  <si>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</si>
  <si>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</si>
  <si>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</si>
  <si>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</si>
  <si>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</si>
  <si>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</si>
  <si>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</si>
  <si>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</si>
  <si>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</si>
  <si>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</si>
  <si>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</si>
  <si>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</si>
  <si>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</si>
  <si>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</si>
  <si>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</si>
  <si>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</si>
  <si>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</si>
  <si>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</si>
  <si>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</si>
  <si>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</si>
  <si>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</si>
  <si>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</si>
  <si>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</si>
  <si>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</si>
  <si>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</si>
  <si>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</si>
  <si>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</si>
  <si>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</si>
  <si>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</si>
  <si>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</si>
  <si>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</si>
  <si>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</si>
  <si>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</si>
  <si>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</si>
  <si>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</si>
  <si>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</si>
  <si>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</si>
  <si>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</si>
  <si>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</si>
  <si>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</si>
  <si>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</si>
  <si>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</si>
  <si>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</si>
  <si>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</si>
  <si>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</si>
  <si>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</si>
  <si>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</si>
  <si>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</si>
  <si>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</si>
  <si>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</si>
  <si>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</si>
  <si>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</si>
  <si>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</si>
  <si>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</si>
  <si>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</si>
  <si>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</si>
  <si>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</si>
  <si>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</si>
  <si>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</si>
  <si>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</si>
  <si>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</si>
  <si>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</si>
  <si>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</si>
  <si>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</si>
  <si>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</si>
  <si>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</si>
  <si>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</si>
  <si>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</si>
  <si>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</si>
  <si>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</si>
  <si>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</si>
  <si>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</si>
  <si>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</si>
  <si>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TOT</t>
  </si>
  <si>
    <t>manu</t>
  </si>
  <si>
    <t>raw</t>
  </si>
  <si>
    <t>FS</t>
  </si>
  <si>
    <t>RM</t>
  </si>
  <si>
    <t>MF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</si>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</sst>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  <xf numFmtId="3" fontId="0" fillId="0" borderId="0" xfId="0" applyNumberFormat="1"/>
    <xf numFmtId="0" fontId="0" fillId="0" borderId="3" xfId="0" applyBorder="1"/>
    <xf numFmtId="0" fontId="0" fillId="0" borderId="6" xfId="0" applyBorder="1"/>
    <xf numFmtId="3" fontId="0" fillId="0" borderId="5" xfId="0" applyNumberFormat="1" applyBorder="1"/>
    <xf numFmtId="4" fontId="1" fillId="0" borderId="2" xfId="1" applyNumberFormat="1" applyFont="1" applyFill="1" applyBorder="1" applyAlignment="1">
      <alignment wrapText="1"/>
    </xf>
    <xf numFmtId="4" fontId="1" fillId="0" borderId="4" xfId="1" applyNumberFormat="1" applyFont="1" applyFill="1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workbookViewId="0">
      <selection activeCell="M18" sqref="M18"/>
    </sheetView>
  </sheetViews>
  <sheetFormatPr baseColWidth="10" defaultRowHeight="15" x14ac:dyDescent="0.25"/>
  <cols>
    <col min="1" max="1" width="5" bestFit="1" customWidth="1"/>
    <col min="2" max="2" width="11.28515625" bestFit="1" customWidth="1"/>
    <col min="3" max="3" width="7.85546875" bestFit="1" customWidth="1"/>
    <col min="4" max="4" width="6.85546875" bestFit="1" customWidth="1"/>
    <col min="5" max="5" width="10.140625" bestFit="1" customWidth="1"/>
    <col min="6" max="6" width="8.140625" bestFit="1" customWidth="1"/>
    <col min="7" max="7" width="10.140625" bestFit="1" customWidth="1"/>
    <col min="8" max="8" width="9.28515625" bestFit="1" customWidth="1"/>
    <col min="9" max="9" width="8.140625" bestFit="1" customWidth="1"/>
    <col min="10" max="10" width="10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196</v>
      </c>
      <c r="G1" s="1" t="s">
        <v>197</v>
      </c>
      <c r="H1" s="1" t="s">
        <v>5</v>
      </c>
      <c r="I1" s="1" t="s">
        <v>6</v>
      </c>
      <c r="J1" s="1" t="s">
        <v>195</v>
      </c>
    </row>
    <row r="2" spans="1:10" x14ac:dyDescent="0.25">
      <c r="A2" s="2" t="s">
        <v>7</v>
      </c>
      <c r="B2" s="2" t="s">
        <v>8</v>
      </c>
      <c r="C2" s="3"/>
      <c r="D2" s="3"/>
      <c r="E2" s="4">
        <v>185472.25696199984</v>
      </c>
      <c r="F2" s="4">
        <v>642.89782599999978</v>
      </c>
      <c r="G2" s="4">
        <v>23934.819833399979</v>
      </c>
      <c r="H2" s="4">
        <v>1635.7233965999997</v>
      </c>
      <c r="I2" s="4">
        <v>314.14367999999996</v>
      </c>
      <c r="J2" s="5">
        <f>SUM(C2:I2)</f>
        <v>211999.84169799983</v>
      </c>
    </row>
    <row r="3" spans="1:10" x14ac:dyDescent="0.25">
      <c r="A3" s="2" t="s">
        <v>9</v>
      </c>
      <c r="B3" s="2" t="s">
        <v>8</v>
      </c>
      <c r="C3" s="4">
        <v>6.351</v>
      </c>
      <c r="D3" s="4">
        <v>12</v>
      </c>
      <c r="E3" s="4">
        <v>129632.36986999989</v>
      </c>
      <c r="F3" s="4">
        <v>3335.8981657399991</v>
      </c>
      <c r="G3" s="4">
        <v>23661.190365799979</v>
      </c>
      <c r="H3" s="4">
        <v>2586.4616945399994</v>
      </c>
      <c r="I3" s="3"/>
      <c r="J3" s="5">
        <f t="shared" ref="J3:J66" si="0">SUM(C3:I3)</f>
        <v>159234.27109607984</v>
      </c>
    </row>
    <row r="4" spans="1:10" x14ac:dyDescent="0.25">
      <c r="A4" s="2" t="s">
        <v>10</v>
      </c>
      <c r="B4" s="2" t="s">
        <v>8</v>
      </c>
      <c r="C4" s="3"/>
      <c r="D4" s="4">
        <v>12</v>
      </c>
      <c r="E4" s="4">
        <v>49375.505549999994</v>
      </c>
      <c r="F4" s="4">
        <v>805.86938199999997</v>
      </c>
      <c r="G4" s="4">
        <v>7508.347171999998</v>
      </c>
      <c r="H4" s="4">
        <v>628.50457999999992</v>
      </c>
      <c r="I4" s="4">
        <v>219.69816000000003</v>
      </c>
      <c r="J4" s="5">
        <f t="shared" si="0"/>
        <v>58549.924843999986</v>
      </c>
    </row>
    <row r="5" spans="1:10" x14ac:dyDescent="0.25">
      <c r="A5" s="2" t="s">
        <v>11</v>
      </c>
      <c r="B5" s="2" t="s">
        <v>8</v>
      </c>
      <c r="C5" s="3"/>
      <c r="D5" s="3"/>
      <c r="E5" s="4">
        <v>54956.44854999995</v>
      </c>
      <c r="F5" s="4">
        <v>634.19440999999972</v>
      </c>
      <c r="G5" s="4">
        <v>13556.064220499995</v>
      </c>
      <c r="H5" s="4">
        <v>1072.4787400000002</v>
      </c>
      <c r="I5" s="3"/>
      <c r="J5" s="5">
        <f t="shared" si="0"/>
        <v>70219.185920499949</v>
      </c>
    </row>
    <row r="6" spans="1:10" x14ac:dyDescent="0.25">
      <c r="A6" s="2" t="s">
        <v>12</v>
      </c>
      <c r="B6" s="2" t="s">
        <v>8</v>
      </c>
      <c r="C6" s="3"/>
      <c r="D6" s="4">
        <v>4</v>
      </c>
      <c r="E6" s="4">
        <v>140273.47821939999</v>
      </c>
      <c r="F6" s="4">
        <v>2919.5094990000002</v>
      </c>
      <c r="G6" s="4">
        <v>38872.82120939991</v>
      </c>
      <c r="H6" s="4">
        <v>846.62355160000004</v>
      </c>
      <c r="I6" s="4">
        <v>67.44</v>
      </c>
      <c r="J6" s="5">
        <f t="shared" si="0"/>
        <v>182983.8724793999</v>
      </c>
    </row>
    <row r="7" spans="1:10" x14ac:dyDescent="0.25">
      <c r="A7" s="2" t="s">
        <v>13</v>
      </c>
      <c r="B7" s="2" t="s">
        <v>8</v>
      </c>
      <c r="C7" s="3"/>
      <c r="D7" s="4">
        <v>8</v>
      </c>
      <c r="E7" s="4">
        <v>109692.97054199994</v>
      </c>
      <c r="F7" s="4">
        <v>1514.0926500000003</v>
      </c>
      <c r="G7" s="4">
        <v>21149.111625999973</v>
      </c>
      <c r="H7" s="4">
        <v>953.46475930000008</v>
      </c>
      <c r="I7" s="4">
        <v>0.16212000000000001</v>
      </c>
      <c r="J7" s="5">
        <f t="shared" si="0"/>
        <v>133317.8016972999</v>
      </c>
    </row>
    <row r="8" spans="1:10" x14ac:dyDescent="0.25">
      <c r="A8" s="2" t="s">
        <v>14</v>
      </c>
      <c r="B8" s="2" t="s">
        <v>8</v>
      </c>
      <c r="C8" s="3"/>
      <c r="D8" s="3"/>
      <c r="E8" s="4">
        <v>65475.462073360046</v>
      </c>
      <c r="F8" s="4">
        <v>2527.9821080000006</v>
      </c>
      <c r="G8" s="4">
        <v>27085.717599000003</v>
      </c>
      <c r="H8" s="4">
        <v>473.38211999999999</v>
      </c>
      <c r="I8" s="3"/>
      <c r="J8" s="5">
        <f t="shared" si="0"/>
        <v>95562.543900360033</v>
      </c>
    </row>
    <row r="9" spans="1:10" x14ac:dyDescent="0.25">
      <c r="A9" s="2" t="s">
        <v>15</v>
      </c>
      <c r="B9" s="2" t="s">
        <v>8</v>
      </c>
      <c r="C9" s="3"/>
      <c r="D9" s="3"/>
      <c r="E9" s="4">
        <v>137966.11786000003</v>
      </c>
      <c r="F9" s="4">
        <v>2409.4638650000002</v>
      </c>
      <c r="G9" s="4">
        <v>33490.556077299989</v>
      </c>
      <c r="H9" s="4">
        <v>211.35959520000006</v>
      </c>
      <c r="I9" s="4">
        <v>26.017380000000003</v>
      </c>
      <c r="J9" s="5">
        <f t="shared" si="0"/>
        <v>174103.51477750001</v>
      </c>
    </row>
    <row r="10" spans="1:10" x14ac:dyDescent="0.25">
      <c r="A10" s="2" t="s">
        <v>16</v>
      </c>
      <c r="B10" s="2" t="s">
        <v>8</v>
      </c>
      <c r="C10" s="3"/>
      <c r="D10" s="4">
        <v>4</v>
      </c>
      <c r="E10" s="4">
        <v>136171.27155</v>
      </c>
      <c r="F10" s="4">
        <v>3582.934556000002</v>
      </c>
      <c r="G10" s="4">
        <v>38250.382223999964</v>
      </c>
      <c r="H10" s="4">
        <v>2027.8443999999997</v>
      </c>
      <c r="I10" s="4">
        <v>141.15216000000001</v>
      </c>
      <c r="J10" s="5">
        <f t="shared" si="0"/>
        <v>180177.58488999997</v>
      </c>
    </row>
    <row r="11" spans="1:10" x14ac:dyDescent="0.25">
      <c r="A11" s="2" t="s">
        <v>17</v>
      </c>
      <c r="B11" s="2" t="s">
        <v>8</v>
      </c>
      <c r="C11" s="3"/>
      <c r="D11" s="4">
        <v>16</v>
      </c>
      <c r="E11" s="4">
        <v>188056.60452799976</v>
      </c>
      <c r="F11" s="4">
        <v>1439.001792</v>
      </c>
      <c r="G11" s="4">
        <v>34990.538916019963</v>
      </c>
      <c r="H11" s="4">
        <v>1396.4959999999999</v>
      </c>
      <c r="I11" s="4">
        <v>119.79599999999999</v>
      </c>
      <c r="J11" s="5">
        <f t="shared" si="0"/>
        <v>226018.43723601973</v>
      </c>
    </row>
    <row r="12" spans="1:10" x14ac:dyDescent="0.25">
      <c r="A12" s="2" t="s">
        <v>18</v>
      </c>
      <c r="B12" s="2" t="s">
        <v>8</v>
      </c>
      <c r="C12" s="3"/>
      <c r="D12" s="4">
        <v>12</v>
      </c>
      <c r="E12" s="4">
        <v>200499.22930099975</v>
      </c>
      <c r="F12" s="4">
        <v>1712.7611091499996</v>
      </c>
      <c r="G12" s="4">
        <v>44045.443349099929</v>
      </c>
      <c r="H12" s="4">
        <v>1075.4008057799999</v>
      </c>
      <c r="I12" s="4">
        <v>5.6159999999999995E-2</v>
      </c>
      <c r="J12" s="5">
        <f t="shared" si="0"/>
        <v>247344.89072502966</v>
      </c>
    </row>
    <row r="13" spans="1:10" x14ac:dyDescent="0.25">
      <c r="A13" s="2" t="s">
        <v>19</v>
      </c>
      <c r="B13" s="2" t="s">
        <v>8</v>
      </c>
      <c r="C13" s="3"/>
      <c r="D13" s="3"/>
      <c r="E13" s="4">
        <v>257315.53334399973</v>
      </c>
      <c r="F13" s="4">
        <v>889.79880079999953</v>
      </c>
      <c r="G13" s="4">
        <v>38063.928244199975</v>
      </c>
      <c r="H13" s="4">
        <v>3696.3702800000001</v>
      </c>
      <c r="I13" s="4">
        <v>249.10284999999999</v>
      </c>
      <c r="J13" s="5">
        <f t="shared" si="0"/>
        <v>300214.73351899971</v>
      </c>
    </row>
    <row r="14" spans="1:10" x14ac:dyDescent="0.25">
      <c r="A14" s="2" t="s">
        <v>20</v>
      </c>
      <c r="B14" s="2" t="s">
        <v>8</v>
      </c>
      <c r="C14" s="3"/>
      <c r="D14" s="4">
        <v>4</v>
      </c>
      <c r="E14" s="4">
        <v>261193.34102599995</v>
      </c>
      <c r="F14" s="4">
        <v>1209.5032400000007</v>
      </c>
      <c r="G14" s="4">
        <v>45723.396291199977</v>
      </c>
      <c r="H14" s="4">
        <v>2243.7716800000007</v>
      </c>
      <c r="I14" s="4">
        <v>761.44359999999995</v>
      </c>
      <c r="J14" s="5">
        <f t="shared" si="0"/>
        <v>311135.45583719993</v>
      </c>
    </row>
    <row r="15" spans="1:10" x14ac:dyDescent="0.25">
      <c r="A15" s="2" t="s">
        <v>21</v>
      </c>
      <c r="B15" s="2" t="s">
        <v>8</v>
      </c>
      <c r="C15" s="4">
        <v>145.9</v>
      </c>
      <c r="D15" s="4">
        <v>16</v>
      </c>
      <c r="E15" s="4">
        <v>272607.29986000003</v>
      </c>
      <c r="F15" s="4">
        <v>1119.4386199999999</v>
      </c>
      <c r="G15" s="4">
        <v>56137.059394079944</v>
      </c>
      <c r="H15" s="4">
        <v>2831.7765985999999</v>
      </c>
      <c r="I15" s="4">
        <v>140.58439999999999</v>
      </c>
      <c r="J15" s="5">
        <f t="shared" si="0"/>
        <v>332998.05887267995</v>
      </c>
    </row>
    <row r="16" spans="1:10" x14ac:dyDescent="0.25">
      <c r="A16" s="2" t="s">
        <v>22</v>
      </c>
      <c r="B16" s="2" t="s">
        <v>8</v>
      </c>
      <c r="C16" s="3"/>
      <c r="D16" s="4">
        <v>8</v>
      </c>
      <c r="E16" s="4">
        <v>286196.26584799995</v>
      </c>
      <c r="F16" s="4">
        <v>2145.5749032000008</v>
      </c>
      <c r="G16" s="4">
        <v>54081.383904999937</v>
      </c>
      <c r="H16" s="4">
        <v>5859.3677896000017</v>
      </c>
      <c r="I16" s="4">
        <v>0.17419999999999999</v>
      </c>
      <c r="J16" s="5">
        <f t="shared" si="0"/>
        <v>348290.76664579986</v>
      </c>
    </row>
    <row r="17" spans="1:10" x14ac:dyDescent="0.25">
      <c r="A17" s="2" t="s">
        <v>23</v>
      </c>
      <c r="B17" s="2" t="s">
        <v>8</v>
      </c>
      <c r="C17" s="3"/>
      <c r="D17" s="4">
        <v>12</v>
      </c>
      <c r="E17" s="4">
        <v>205044.38229999997</v>
      </c>
      <c r="F17" s="4">
        <v>1618.3320219999994</v>
      </c>
      <c r="G17" s="4">
        <v>61987.072525499876</v>
      </c>
      <c r="H17" s="4">
        <v>5626.4026790000007</v>
      </c>
      <c r="I17" s="4">
        <v>366.01624000000004</v>
      </c>
      <c r="J17" s="5">
        <f t="shared" si="0"/>
        <v>274654.20576649986</v>
      </c>
    </row>
    <row r="18" spans="1:10" x14ac:dyDescent="0.25">
      <c r="A18" s="2" t="s">
        <v>24</v>
      </c>
      <c r="B18" s="2" t="s">
        <v>8</v>
      </c>
      <c r="C18" s="3"/>
      <c r="D18" s="4">
        <v>4</v>
      </c>
      <c r="E18" s="4">
        <v>224736.21697820022</v>
      </c>
      <c r="F18" s="4">
        <v>1473.77612</v>
      </c>
      <c r="G18" s="4">
        <v>52107.109277099844</v>
      </c>
      <c r="H18" s="4">
        <v>3518.9827200000004</v>
      </c>
      <c r="I18" s="4">
        <v>46.04862</v>
      </c>
      <c r="J18" s="5">
        <f t="shared" si="0"/>
        <v>281886.13371530012</v>
      </c>
    </row>
    <row r="19" spans="1:10" x14ac:dyDescent="0.25">
      <c r="A19" s="2" t="s">
        <v>25</v>
      </c>
      <c r="B19" s="2" t="s">
        <v>8</v>
      </c>
      <c r="C19" s="3"/>
      <c r="D19" s="4">
        <v>8</v>
      </c>
      <c r="E19" s="4">
        <v>221871.03514399994</v>
      </c>
      <c r="F19" s="4">
        <v>1710.6844399999993</v>
      </c>
      <c r="G19" s="4">
        <v>65249.093241199851</v>
      </c>
      <c r="H19" s="4">
        <v>645.89549</v>
      </c>
      <c r="I19" s="4">
        <v>0.91928999999999994</v>
      </c>
      <c r="J19" s="5">
        <f t="shared" si="0"/>
        <v>289485.62760519981</v>
      </c>
    </row>
    <row r="20" spans="1:10" x14ac:dyDescent="0.25">
      <c r="A20" s="2" t="s">
        <v>26</v>
      </c>
      <c r="B20" s="2" t="s">
        <v>8</v>
      </c>
      <c r="C20" s="3"/>
      <c r="D20" s="4">
        <v>4</v>
      </c>
      <c r="E20" s="4">
        <v>190779.66791199963</v>
      </c>
      <c r="F20" s="4">
        <v>1250.9029073999984</v>
      </c>
      <c r="G20" s="4">
        <v>54428.93975650004</v>
      </c>
      <c r="H20" s="4">
        <v>733.23075999999992</v>
      </c>
      <c r="I20" s="4">
        <v>356.31599999999992</v>
      </c>
      <c r="J20" s="5">
        <f t="shared" si="0"/>
        <v>247553.05733589965</v>
      </c>
    </row>
    <row r="21" spans="1:10" x14ac:dyDescent="0.25">
      <c r="A21" s="2" t="s">
        <v>27</v>
      </c>
      <c r="B21" s="2" t="s">
        <v>8</v>
      </c>
      <c r="C21" s="3"/>
      <c r="D21" s="4">
        <v>8</v>
      </c>
      <c r="E21" s="4">
        <v>195150.865406</v>
      </c>
      <c r="F21" s="4">
        <v>618.66062279999983</v>
      </c>
      <c r="G21" s="4">
        <v>46004.493815399997</v>
      </c>
      <c r="H21" s="4">
        <v>1540.1642100000001</v>
      </c>
      <c r="I21" s="3"/>
      <c r="J21" s="5">
        <f t="shared" si="0"/>
        <v>243322.18405419998</v>
      </c>
    </row>
    <row r="22" spans="1:10" x14ac:dyDescent="0.25">
      <c r="A22" s="2" t="s">
        <v>28</v>
      </c>
      <c r="B22" s="2" t="s">
        <v>8</v>
      </c>
      <c r="C22" s="3"/>
      <c r="D22" s="3"/>
      <c r="E22" s="4">
        <v>121839.14883499991</v>
      </c>
      <c r="F22" s="4">
        <v>769.67484999999965</v>
      </c>
      <c r="G22" s="4">
        <v>44017.972379999985</v>
      </c>
      <c r="H22" s="4">
        <v>1746.4085200000006</v>
      </c>
      <c r="I22" s="4">
        <v>230.20104000000001</v>
      </c>
      <c r="J22" s="5">
        <f t="shared" si="0"/>
        <v>168603.4056249999</v>
      </c>
    </row>
    <row r="23" spans="1:10" x14ac:dyDescent="0.25">
      <c r="A23" s="2" t="s">
        <v>29</v>
      </c>
      <c r="B23" s="2" t="s">
        <v>8</v>
      </c>
      <c r="C23" s="3"/>
      <c r="D23" s="4">
        <v>4</v>
      </c>
      <c r="E23" s="4">
        <v>107552.31078400006</v>
      </c>
      <c r="F23" s="4">
        <v>724.37194600000021</v>
      </c>
      <c r="G23" s="4">
        <v>47359.694990779899</v>
      </c>
      <c r="H23" s="4">
        <v>843.72559999999976</v>
      </c>
      <c r="I23" s="4">
        <v>1358.0675399999998</v>
      </c>
      <c r="J23" s="5">
        <f t="shared" si="0"/>
        <v>157842.17086077997</v>
      </c>
    </row>
    <row r="24" spans="1:10" x14ac:dyDescent="0.25">
      <c r="A24" s="2" t="s">
        <v>30</v>
      </c>
      <c r="B24" s="2" t="s">
        <v>8</v>
      </c>
      <c r="C24" s="3"/>
      <c r="D24" s="4">
        <v>0</v>
      </c>
      <c r="E24" s="4">
        <v>165255.46938399988</v>
      </c>
      <c r="F24" s="4">
        <v>543.81071399999973</v>
      </c>
      <c r="G24" s="4">
        <v>37405.671491599947</v>
      </c>
      <c r="H24" s="4">
        <v>1642.0093000000002</v>
      </c>
      <c r="I24" s="4">
        <v>0.11688</v>
      </c>
      <c r="J24" s="5">
        <f t="shared" si="0"/>
        <v>204847.07776959983</v>
      </c>
    </row>
    <row r="25" spans="1:10" x14ac:dyDescent="0.25">
      <c r="A25" s="2" t="s">
        <v>31</v>
      </c>
      <c r="B25" s="2" t="s">
        <v>8</v>
      </c>
      <c r="C25" s="3"/>
      <c r="D25" s="4">
        <v>8</v>
      </c>
      <c r="E25" s="4">
        <v>271298.1112099996</v>
      </c>
      <c r="F25" s="4">
        <v>828.77156999999909</v>
      </c>
      <c r="G25" s="4">
        <v>56537.117557999933</v>
      </c>
      <c r="H25" s="4">
        <v>82.449480000000008</v>
      </c>
      <c r="I25" s="3"/>
      <c r="J25" s="5">
        <f t="shared" si="0"/>
        <v>328754.4498179995</v>
      </c>
    </row>
    <row r="26" spans="1:10" x14ac:dyDescent="0.25">
      <c r="A26" s="2" t="s">
        <v>32</v>
      </c>
      <c r="B26" s="2" t="s">
        <v>8</v>
      </c>
      <c r="C26" s="3"/>
      <c r="D26" s="3"/>
      <c r="E26" s="4">
        <v>193093.10112599988</v>
      </c>
      <c r="F26" s="4">
        <v>542.56238399999972</v>
      </c>
      <c r="G26" s="4">
        <v>44368.349090499971</v>
      </c>
      <c r="H26" s="4">
        <v>316.42307999999997</v>
      </c>
      <c r="I26" s="3"/>
      <c r="J26" s="5">
        <f t="shared" si="0"/>
        <v>238320.43568049985</v>
      </c>
    </row>
    <row r="27" spans="1:10" x14ac:dyDescent="0.25">
      <c r="A27" s="2" t="s">
        <v>33</v>
      </c>
      <c r="B27" s="2" t="s">
        <v>8</v>
      </c>
      <c r="C27" s="3"/>
      <c r="D27" s="4">
        <v>8</v>
      </c>
      <c r="E27" s="4">
        <v>155045.77520599987</v>
      </c>
      <c r="F27" s="4">
        <v>904.84340280000026</v>
      </c>
      <c r="G27" s="4">
        <v>60993.229539599881</v>
      </c>
      <c r="H27" s="4">
        <v>259.55276000000003</v>
      </c>
      <c r="I27" s="4">
        <v>12.032360000000001</v>
      </c>
      <c r="J27" s="5">
        <f t="shared" si="0"/>
        <v>217223.43326839976</v>
      </c>
    </row>
    <row r="28" spans="1:10" x14ac:dyDescent="0.25">
      <c r="A28" s="2" t="s">
        <v>34</v>
      </c>
      <c r="B28" s="2" t="s">
        <v>8</v>
      </c>
      <c r="C28" s="3"/>
      <c r="D28" s="4">
        <v>0</v>
      </c>
      <c r="E28" s="4">
        <v>69070.434394000011</v>
      </c>
      <c r="F28" s="4">
        <v>816.23164220000001</v>
      </c>
      <c r="G28" s="4">
        <v>25295.59751879999</v>
      </c>
      <c r="H28" s="4">
        <v>934.33456000000012</v>
      </c>
      <c r="I28" s="3"/>
      <c r="J28" s="5">
        <f t="shared" si="0"/>
        <v>96116.598115000001</v>
      </c>
    </row>
    <row r="29" spans="1:10" x14ac:dyDescent="0.25">
      <c r="A29" s="2" t="s">
        <v>35</v>
      </c>
      <c r="B29" s="2" t="s">
        <v>8</v>
      </c>
      <c r="C29" s="3"/>
      <c r="D29" s="3"/>
      <c r="E29" s="4">
        <v>79049.551144999961</v>
      </c>
      <c r="F29" s="4">
        <v>630.11176799999998</v>
      </c>
      <c r="G29" s="4">
        <v>46680.556267999978</v>
      </c>
      <c r="H29" s="4">
        <v>401.74520000000001</v>
      </c>
      <c r="I29" s="4">
        <v>146.5968</v>
      </c>
      <c r="J29" s="5">
        <f t="shared" si="0"/>
        <v>126908.56118099994</v>
      </c>
    </row>
    <row r="30" spans="1:10" x14ac:dyDescent="0.25">
      <c r="A30" s="2" t="s">
        <v>36</v>
      </c>
      <c r="B30" s="2" t="s">
        <v>8</v>
      </c>
      <c r="C30" s="3"/>
      <c r="D30" s="4">
        <v>4</v>
      </c>
      <c r="E30" s="4">
        <v>170805.78089400014</v>
      </c>
      <c r="F30" s="4">
        <v>1125.9642219999994</v>
      </c>
      <c r="G30" s="4">
        <v>60913.818639999983</v>
      </c>
      <c r="H30" s="4">
        <v>21.434898499999999</v>
      </c>
      <c r="I30" s="3"/>
      <c r="J30" s="5">
        <f t="shared" si="0"/>
        <v>232870.99865450014</v>
      </c>
    </row>
    <row r="31" spans="1:10" x14ac:dyDescent="0.25">
      <c r="A31" s="2" t="s">
        <v>37</v>
      </c>
      <c r="B31" s="2" t="s">
        <v>8</v>
      </c>
      <c r="C31" s="3"/>
      <c r="D31" s="4">
        <v>24</v>
      </c>
      <c r="E31" s="4">
        <v>175783.56740599967</v>
      </c>
      <c r="F31" s="4">
        <v>1725.243373</v>
      </c>
      <c r="G31" s="4">
        <v>78057.929222999912</v>
      </c>
      <c r="H31" s="4">
        <v>455.24779999999981</v>
      </c>
      <c r="I31" s="3"/>
      <c r="J31" s="5">
        <f t="shared" si="0"/>
        <v>256045.98780199961</v>
      </c>
    </row>
    <row r="32" spans="1:10" x14ac:dyDescent="0.25">
      <c r="A32" s="2" t="s">
        <v>38</v>
      </c>
      <c r="B32" s="2" t="s">
        <v>8</v>
      </c>
      <c r="C32" s="3"/>
      <c r="D32" s="4">
        <v>16</v>
      </c>
      <c r="E32" s="4">
        <v>87502.449983999933</v>
      </c>
      <c r="F32" s="4">
        <v>1416.1905679999998</v>
      </c>
      <c r="G32" s="4">
        <v>56646.702065500023</v>
      </c>
      <c r="H32" s="4">
        <v>268.81799000000001</v>
      </c>
      <c r="I32" s="3"/>
      <c r="J32" s="5">
        <f t="shared" si="0"/>
        <v>145850.16060749997</v>
      </c>
    </row>
    <row r="33" spans="1:10" x14ac:dyDescent="0.25">
      <c r="A33" s="2" t="s">
        <v>39</v>
      </c>
      <c r="B33" s="2" t="s">
        <v>8</v>
      </c>
      <c r="C33" s="3"/>
      <c r="D33" s="4">
        <v>12</v>
      </c>
      <c r="E33" s="4">
        <v>99942.473623999933</v>
      </c>
      <c r="F33" s="4">
        <v>1040.4994199999999</v>
      </c>
      <c r="G33" s="4">
        <v>39383.424236999992</v>
      </c>
      <c r="H33" s="4">
        <v>891.66440000000011</v>
      </c>
      <c r="I33" s="4">
        <v>10.452</v>
      </c>
      <c r="J33" s="5">
        <f t="shared" si="0"/>
        <v>141280.51368099992</v>
      </c>
    </row>
    <row r="34" spans="1:10" x14ac:dyDescent="0.25">
      <c r="A34" s="2" t="s">
        <v>40</v>
      </c>
      <c r="B34" s="2" t="s">
        <v>8</v>
      </c>
      <c r="C34" s="3"/>
      <c r="D34" s="4">
        <v>12</v>
      </c>
      <c r="E34" s="4">
        <v>114423.55529399998</v>
      </c>
      <c r="F34" s="4">
        <v>459.42824600000006</v>
      </c>
      <c r="G34" s="4">
        <v>34614.981035199969</v>
      </c>
      <c r="H34" s="4">
        <v>11.641529999999999</v>
      </c>
      <c r="I34" s="4">
        <v>0.16212000000000001</v>
      </c>
      <c r="J34" s="5">
        <f t="shared" si="0"/>
        <v>149521.76822519992</v>
      </c>
    </row>
    <row r="35" spans="1:10" x14ac:dyDescent="0.25">
      <c r="A35" s="2" t="s">
        <v>41</v>
      </c>
      <c r="B35" s="2" t="s">
        <v>8</v>
      </c>
      <c r="C35" s="3"/>
      <c r="D35" s="3"/>
      <c r="E35" s="4">
        <v>47832.377966000007</v>
      </c>
      <c r="F35" s="4">
        <v>283.4216209999999</v>
      </c>
      <c r="G35" s="4">
        <v>30870.646442800022</v>
      </c>
      <c r="H35" s="4">
        <v>560.06728499999997</v>
      </c>
      <c r="I35" s="4">
        <v>116.30083000000002</v>
      </c>
      <c r="J35" s="5">
        <f t="shared" si="0"/>
        <v>79662.814144800024</v>
      </c>
    </row>
    <row r="36" spans="1:10" x14ac:dyDescent="0.25">
      <c r="A36" s="2" t="s">
        <v>42</v>
      </c>
      <c r="B36" s="2" t="s">
        <v>8</v>
      </c>
      <c r="C36" s="3"/>
      <c r="D36" s="3"/>
      <c r="E36" s="4">
        <v>103591.39140199994</v>
      </c>
      <c r="F36" s="4">
        <v>1194.4308859999999</v>
      </c>
      <c r="G36" s="4">
        <v>40329.59517449994</v>
      </c>
      <c r="H36" s="4">
        <v>2131.0773800000002</v>
      </c>
      <c r="I36" s="3"/>
      <c r="J36" s="5">
        <f t="shared" si="0"/>
        <v>147246.49484249987</v>
      </c>
    </row>
    <row r="37" spans="1:10" x14ac:dyDescent="0.25">
      <c r="A37" s="2" t="s">
        <v>43</v>
      </c>
      <c r="B37" s="2" t="s">
        <v>8</v>
      </c>
      <c r="C37" s="3"/>
      <c r="D37" s="4">
        <v>4</v>
      </c>
      <c r="E37" s="4">
        <v>99799.646649999937</v>
      </c>
      <c r="F37" s="4">
        <v>331.93501199999986</v>
      </c>
      <c r="G37" s="4">
        <v>24446.2467679</v>
      </c>
      <c r="H37" s="4">
        <v>335.20970639999996</v>
      </c>
      <c r="I37" s="3"/>
      <c r="J37" s="5">
        <f t="shared" si="0"/>
        <v>124917.03813629993</v>
      </c>
    </row>
    <row r="38" spans="1:10" x14ac:dyDescent="0.25">
      <c r="A38" s="2" t="s">
        <v>44</v>
      </c>
      <c r="B38" s="2" t="s">
        <v>8</v>
      </c>
      <c r="C38" s="3"/>
      <c r="D38" s="3"/>
      <c r="E38" s="4">
        <v>112801.48411400004</v>
      </c>
      <c r="F38" s="4">
        <v>576.49234800000011</v>
      </c>
      <c r="G38" s="4">
        <v>23215.975733999971</v>
      </c>
      <c r="H38" s="4">
        <v>1113.2487199999996</v>
      </c>
      <c r="I38" s="3"/>
      <c r="J38" s="5">
        <f t="shared" si="0"/>
        <v>137707.200916</v>
      </c>
    </row>
    <row r="39" spans="1:10" x14ac:dyDescent="0.25">
      <c r="A39" s="2" t="s">
        <v>45</v>
      </c>
      <c r="B39" s="2" t="s">
        <v>8</v>
      </c>
      <c r="C39" s="3"/>
      <c r="D39" s="3"/>
      <c r="E39" s="4">
        <v>57278.191056399977</v>
      </c>
      <c r="F39" s="4">
        <v>548.27122199999974</v>
      </c>
      <c r="G39" s="4">
        <v>18918.344593199989</v>
      </c>
      <c r="H39" s="4">
        <v>1041.0935950000001</v>
      </c>
      <c r="I39" s="3"/>
      <c r="J39" s="5">
        <f t="shared" si="0"/>
        <v>77785.900466599967</v>
      </c>
    </row>
    <row r="40" spans="1:10" x14ac:dyDescent="0.25">
      <c r="A40" s="2" t="s">
        <v>46</v>
      </c>
      <c r="B40" s="2" t="s">
        <v>8</v>
      </c>
      <c r="C40" s="3"/>
      <c r="D40" s="3"/>
      <c r="E40" s="4">
        <v>70993.850739200017</v>
      </c>
      <c r="F40" s="4">
        <v>513.18755200000021</v>
      </c>
      <c r="G40" s="4">
        <v>20798.8746016</v>
      </c>
      <c r="H40" s="4">
        <v>1458.0534800000003</v>
      </c>
      <c r="I40" s="4">
        <v>392.05735959999993</v>
      </c>
      <c r="J40" s="5">
        <f t="shared" si="0"/>
        <v>94156.023732400034</v>
      </c>
    </row>
    <row r="41" spans="1:10" x14ac:dyDescent="0.25">
      <c r="A41" s="2" t="s">
        <v>47</v>
      </c>
      <c r="B41" s="2" t="s">
        <v>8</v>
      </c>
      <c r="C41" s="3"/>
      <c r="D41" s="3"/>
      <c r="E41" s="4">
        <v>106850.20493069985</v>
      </c>
      <c r="F41" s="4">
        <v>321.25278000000003</v>
      </c>
      <c r="G41" s="4">
        <v>22016.973784400019</v>
      </c>
      <c r="H41" s="4">
        <v>647.82087000000024</v>
      </c>
      <c r="I41" s="3"/>
      <c r="J41" s="5">
        <f t="shared" si="0"/>
        <v>129836.25236509986</v>
      </c>
    </row>
    <row r="42" spans="1:10" x14ac:dyDescent="0.25">
      <c r="A42" s="2" t="s">
        <v>48</v>
      </c>
      <c r="B42" s="2" t="s">
        <v>8</v>
      </c>
      <c r="C42" s="3"/>
      <c r="D42" s="3"/>
      <c r="E42" s="4">
        <v>64042.721159500019</v>
      </c>
      <c r="F42" s="4">
        <v>662.9895039999999</v>
      </c>
      <c r="G42" s="4">
        <v>41031.731145999976</v>
      </c>
      <c r="H42" s="4">
        <v>1427.2594902000005</v>
      </c>
      <c r="I42" s="4">
        <v>1.4</v>
      </c>
      <c r="J42" s="5">
        <f t="shared" si="0"/>
        <v>107166.10129969998</v>
      </c>
    </row>
    <row r="43" spans="1:10" x14ac:dyDescent="0.25">
      <c r="A43" s="2" t="s">
        <v>49</v>
      </c>
      <c r="B43" s="2" t="s">
        <v>8</v>
      </c>
      <c r="C43" s="3"/>
      <c r="D43" s="4">
        <v>4</v>
      </c>
      <c r="E43" s="4">
        <v>126849.86645799987</v>
      </c>
      <c r="F43" s="4">
        <v>1301.9652060000003</v>
      </c>
      <c r="G43" s="4">
        <v>20400.640324799992</v>
      </c>
      <c r="H43" s="4">
        <v>1532.2452200000002</v>
      </c>
      <c r="I43" s="3"/>
      <c r="J43" s="5">
        <f t="shared" si="0"/>
        <v>150088.71720879988</v>
      </c>
    </row>
    <row r="44" spans="1:10" x14ac:dyDescent="0.25">
      <c r="A44" s="2" t="s">
        <v>50</v>
      </c>
      <c r="B44" s="2" t="s">
        <v>8</v>
      </c>
      <c r="C44" s="3"/>
      <c r="D44" s="3"/>
      <c r="E44" s="4">
        <v>133370.66105799985</v>
      </c>
      <c r="F44" s="4">
        <v>378.491938</v>
      </c>
      <c r="G44" s="4">
        <v>27136.819754219952</v>
      </c>
      <c r="H44" s="4">
        <v>267.70438749999994</v>
      </c>
      <c r="I44" s="3"/>
      <c r="J44" s="5">
        <f t="shared" si="0"/>
        <v>161153.67713771982</v>
      </c>
    </row>
    <row r="45" spans="1:10" x14ac:dyDescent="0.25">
      <c r="A45" s="2" t="s">
        <v>51</v>
      </c>
      <c r="B45" s="2" t="s">
        <v>8</v>
      </c>
      <c r="C45" s="3"/>
      <c r="D45" s="4">
        <v>12</v>
      </c>
      <c r="E45" s="4">
        <v>189813.33592099979</v>
      </c>
      <c r="F45" s="4">
        <v>2184.6306962000012</v>
      </c>
      <c r="G45" s="4">
        <v>37311.989120879953</v>
      </c>
      <c r="H45" s="4">
        <v>670.54034999999965</v>
      </c>
      <c r="I45" s="3"/>
      <c r="J45" s="5">
        <f t="shared" si="0"/>
        <v>229992.49608807973</v>
      </c>
    </row>
    <row r="46" spans="1:10" x14ac:dyDescent="0.25">
      <c r="A46" s="2" t="s">
        <v>52</v>
      </c>
      <c r="B46" s="2" t="s">
        <v>8</v>
      </c>
      <c r="C46" s="3"/>
      <c r="D46" s="3"/>
      <c r="E46" s="4">
        <v>109020.68646239994</v>
      </c>
      <c r="F46" s="4">
        <v>2428.0112460000018</v>
      </c>
      <c r="G46" s="4">
        <v>34809.314602199964</v>
      </c>
      <c r="H46" s="4">
        <v>495.76404630000002</v>
      </c>
      <c r="I46" s="4">
        <v>0.13227639999999999</v>
      </c>
      <c r="J46" s="5">
        <f t="shared" si="0"/>
        <v>146753.9086332999</v>
      </c>
    </row>
    <row r="47" spans="1:10" x14ac:dyDescent="0.25">
      <c r="A47" s="2" t="s">
        <v>53</v>
      </c>
      <c r="B47" s="2" t="s">
        <v>8</v>
      </c>
      <c r="C47" s="3"/>
      <c r="D47" s="4">
        <v>4</v>
      </c>
      <c r="E47" s="4">
        <v>35305.558928000006</v>
      </c>
      <c r="F47" s="4">
        <v>1081.8377879999998</v>
      </c>
      <c r="G47" s="4">
        <v>36025.596435799969</v>
      </c>
      <c r="H47" s="4">
        <v>343.38991999999996</v>
      </c>
      <c r="I47" s="3"/>
      <c r="J47" s="5">
        <f t="shared" si="0"/>
        <v>72760.383071799981</v>
      </c>
    </row>
    <row r="48" spans="1:10" x14ac:dyDescent="0.25">
      <c r="A48" s="2" t="s">
        <v>54</v>
      </c>
      <c r="B48" s="2" t="s">
        <v>8</v>
      </c>
      <c r="C48" s="3"/>
      <c r="D48" s="4">
        <v>8</v>
      </c>
      <c r="E48" s="4">
        <v>43794.112729999993</v>
      </c>
      <c r="F48" s="4">
        <v>518.68168800000012</v>
      </c>
      <c r="G48" s="4">
        <v>30178.94837469995</v>
      </c>
      <c r="H48" s="4">
        <v>455.39300000000003</v>
      </c>
      <c r="I48" s="3"/>
      <c r="J48" s="5">
        <f t="shared" si="0"/>
        <v>74955.135792699934</v>
      </c>
    </row>
    <row r="49" spans="1:10" x14ac:dyDescent="0.25">
      <c r="A49" s="2" t="s">
        <v>55</v>
      </c>
      <c r="B49" s="2" t="s">
        <v>8</v>
      </c>
      <c r="C49" s="3"/>
      <c r="D49" s="4">
        <v>12</v>
      </c>
      <c r="E49" s="4">
        <v>23298.54573300001</v>
      </c>
      <c r="F49" s="4">
        <v>521.43827799999985</v>
      </c>
      <c r="G49" s="4">
        <v>13517.520454</v>
      </c>
      <c r="H49" s="4">
        <v>49.378399999999999</v>
      </c>
      <c r="I49" s="3"/>
      <c r="J49" s="5">
        <f t="shared" si="0"/>
        <v>37398.882865000014</v>
      </c>
    </row>
    <row r="50" spans="1:10" x14ac:dyDescent="0.25">
      <c r="A50" s="2" t="s">
        <v>56</v>
      </c>
      <c r="B50" s="2" t="s">
        <v>8</v>
      </c>
      <c r="C50" s="3"/>
      <c r="D50" s="3"/>
      <c r="E50" s="4">
        <v>39597.002640200022</v>
      </c>
      <c r="F50" s="4">
        <v>792.20893999999976</v>
      </c>
      <c r="G50" s="4">
        <v>34427.443413399989</v>
      </c>
      <c r="H50" s="4">
        <v>45.088755999999997</v>
      </c>
      <c r="I50" s="3"/>
      <c r="J50" s="5">
        <f t="shared" si="0"/>
        <v>74861.743749600006</v>
      </c>
    </row>
    <row r="51" spans="1:10" x14ac:dyDescent="0.25">
      <c r="A51" s="2" t="s">
        <v>57</v>
      </c>
      <c r="B51" s="2" t="s">
        <v>8</v>
      </c>
      <c r="C51" s="3"/>
      <c r="D51" s="4">
        <v>4</v>
      </c>
      <c r="E51" s="4">
        <v>67160.002011249948</v>
      </c>
      <c r="F51" s="4">
        <v>1721.3987157399995</v>
      </c>
      <c r="G51" s="4">
        <v>43318.010765220002</v>
      </c>
      <c r="H51" s="4">
        <v>305.63652880000001</v>
      </c>
      <c r="I51" s="4">
        <v>6.5553100000000004</v>
      </c>
      <c r="J51" s="5">
        <f t="shared" si="0"/>
        <v>112515.60333100993</v>
      </c>
    </row>
    <row r="52" spans="1:10" x14ac:dyDescent="0.25">
      <c r="A52" s="2" t="s">
        <v>58</v>
      </c>
      <c r="B52" s="2" t="s">
        <v>8</v>
      </c>
      <c r="C52" s="3"/>
      <c r="D52" s="4">
        <v>24</v>
      </c>
      <c r="E52" s="4">
        <v>39394.872123979992</v>
      </c>
      <c r="F52" s="4">
        <v>2031.6293702000005</v>
      </c>
      <c r="G52" s="4">
        <v>36089.916481600012</v>
      </c>
      <c r="H52" s="4">
        <v>254.42379000000003</v>
      </c>
      <c r="I52" s="4">
        <v>8.64</v>
      </c>
      <c r="J52" s="5">
        <f t="shared" si="0"/>
        <v>77803.481765780001</v>
      </c>
    </row>
    <row r="53" spans="1:10" x14ac:dyDescent="0.25">
      <c r="A53" s="2" t="s">
        <v>59</v>
      </c>
      <c r="B53" s="2" t="s">
        <v>8</v>
      </c>
      <c r="C53" s="3"/>
      <c r="D53" s="3"/>
      <c r="E53" s="4">
        <v>80150.411623999986</v>
      </c>
      <c r="F53" s="4">
        <v>1833.1689464000001</v>
      </c>
      <c r="G53" s="4">
        <v>49179.647150300007</v>
      </c>
      <c r="H53" s="4">
        <v>127.11918039999999</v>
      </c>
      <c r="I53" s="4">
        <v>1.9794</v>
      </c>
      <c r="J53" s="5">
        <f t="shared" si="0"/>
        <v>131292.32630109999</v>
      </c>
    </row>
    <row r="54" spans="1:10" x14ac:dyDescent="0.25">
      <c r="A54" s="2" t="s">
        <v>60</v>
      </c>
      <c r="B54" s="2" t="s">
        <v>8</v>
      </c>
      <c r="C54" s="3"/>
      <c r="D54" s="3"/>
      <c r="E54" s="4">
        <v>74451.597409999944</v>
      </c>
      <c r="F54" s="4">
        <v>2169.3626139999997</v>
      </c>
      <c r="G54" s="4">
        <v>35640.560452499994</v>
      </c>
      <c r="H54" s="4">
        <v>443.63081700000004</v>
      </c>
      <c r="I54" s="4">
        <v>0.81816</v>
      </c>
      <c r="J54" s="5">
        <f t="shared" si="0"/>
        <v>112705.96945349993</v>
      </c>
    </row>
    <row r="55" spans="1:10" x14ac:dyDescent="0.25">
      <c r="A55" s="2" t="s">
        <v>61</v>
      </c>
      <c r="B55" s="2" t="s">
        <v>8</v>
      </c>
      <c r="C55" s="3"/>
      <c r="D55" s="4">
        <v>8</v>
      </c>
      <c r="E55" s="4">
        <v>113856.40178209987</v>
      </c>
      <c r="F55" s="4">
        <v>2525.427765200001</v>
      </c>
      <c r="G55" s="4">
        <v>43172.470187999985</v>
      </c>
      <c r="H55" s="4">
        <v>363.29428000000001</v>
      </c>
      <c r="I55" s="4">
        <v>688.02499999999998</v>
      </c>
      <c r="J55" s="5">
        <f t="shared" si="0"/>
        <v>160613.61901529986</v>
      </c>
    </row>
    <row r="56" spans="1:10" x14ac:dyDescent="0.25">
      <c r="A56" s="2" t="s">
        <v>62</v>
      </c>
      <c r="B56" s="2" t="s">
        <v>8</v>
      </c>
      <c r="C56" s="3"/>
      <c r="D56" s="3"/>
      <c r="E56" s="4">
        <v>137866.09696380005</v>
      </c>
      <c r="F56" s="4">
        <v>2022.4004439999994</v>
      </c>
      <c r="G56" s="4">
        <v>52880.141765999972</v>
      </c>
      <c r="H56" s="4">
        <v>63.260485000000003</v>
      </c>
      <c r="I56" s="4">
        <v>3.1557599999999999</v>
      </c>
      <c r="J56" s="5">
        <f t="shared" si="0"/>
        <v>192835.05541880001</v>
      </c>
    </row>
    <row r="57" spans="1:10" x14ac:dyDescent="0.25">
      <c r="A57" s="2" t="s">
        <v>63</v>
      </c>
      <c r="B57" s="2" t="s">
        <v>8</v>
      </c>
      <c r="C57" s="3"/>
      <c r="D57" s="3"/>
      <c r="E57" s="4">
        <v>134519.59011679995</v>
      </c>
      <c r="F57" s="4">
        <v>5021.3839733999994</v>
      </c>
      <c r="G57" s="4">
        <v>70485.899552799936</v>
      </c>
      <c r="H57" s="4">
        <v>651.39035000000013</v>
      </c>
      <c r="I57" s="4">
        <v>1.1688000000000001</v>
      </c>
      <c r="J57" s="5">
        <f t="shared" si="0"/>
        <v>210679.4327929999</v>
      </c>
    </row>
    <row r="58" spans="1:10" x14ac:dyDescent="0.25">
      <c r="A58" s="2" t="s">
        <v>64</v>
      </c>
      <c r="B58" s="2" t="s">
        <v>8</v>
      </c>
      <c r="C58" s="3"/>
      <c r="D58" s="4">
        <v>8</v>
      </c>
      <c r="E58" s="4">
        <v>106329.99264789993</v>
      </c>
      <c r="F58" s="4">
        <v>4895.476200000001</v>
      </c>
      <c r="G58" s="4">
        <v>70245.633846399913</v>
      </c>
      <c r="H58" s="4">
        <v>283.20718879999998</v>
      </c>
      <c r="I58" s="4">
        <v>383.01898999999997</v>
      </c>
      <c r="J58" s="5">
        <f t="shared" si="0"/>
        <v>182145.32887309985</v>
      </c>
    </row>
    <row r="59" spans="1:10" x14ac:dyDescent="0.25">
      <c r="A59" s="2" t="s">
        <v>65</v>
      </c>
      <c r="B59" s="2" t="s">
        <v>8</v>
      </c>
      <c r="C59" s="3"/>
      <c r="D59" s="4">
        <v>8</v>
      </c>
      <c r="E59" s="4">
        <v>39674.148263559953</v>
      </c>
      <c r="F59" s="4">
        <v>3424.3150116799993</v>
      </c>
      <c r="G59" s="4">
        <v>81968.515106299907</v>
      </c>
      <c r="H59" s="4">
        <v>65.425080000000008</v>
      </c>
      <c r="I59" s="4">
        <v>795.92274999999995</v>
      </c>
      <c r="J59" s="5">
        <f t="shared" si="0"/>
        <v>125936.32621153987</v>
      </c>
    </row>
    <row r="60" spans="1:10" x14ac:dyDescent="0.25">
      <c r="A60" s="2" t="s">
        <v>66</v>
      </c>
      <c r="B60" s="2" t="s">
        <v>8</v>
      </c>
      <c r="C60" s="3"/>
      <c r="D60" s="4">
        <v>4</v>
      </c>
      <c r="E60" s="4">
        <v>111244.63339495998</v>
      </c>
      <c r="F60" s="4">
        <v>2894.812523800003</v>
      </c>
      <c r="G60" s="4">
        <v>84515.583716899971</v>
      </c>
      <c r="H60" s="4">
        <v>151.0952738</v>
      </c>
      <c r="I60" s="4">
        <v>9.0464099999999998</v>
      </c>
      <c r="J60" s="5">
        <f t="shared" si="0"/>
        <v>198819.17131945994</v>
      </c>
    </row>
    <row r="61" spans="1:10" x14ac:dyDescent="0.25">
      <c r="A61" s="2" t="s">
        <v>67</v>
      </c>
      <c r="B61" s="2" t="s">
        <v>8</v>
      </c>
      <c r="C61" s="3"/>
      <c r="D61" s="4">
        <v>4</v>
      </c>
      <c r="E61" s="4">
        <v>237600.3160533995</v>
      </c>
      <c r="F61" s="4">
        <v>3316.7023479999993</v>
      </c>
      <c r="G61" s="4">
        <v>85848.356342299827</v>
      </c>
      <c r="H61" s="4">
        <v>588.67773279999994</v>
      </c>
      <c r="I61" s="4">
        <v>4.7331099999999999</v>
      </c>
      <c r="J61" s="5">
        <f t="shared" si="0"/>
        <v>327362.78558649932</v>
      </c>
    </row>
    <row r="62" spans="1:10" x14ac:dyDescent="0.25">
      <c r="A62" s="2" t="s">
        <v>68</v>
      </c>
      <c r="B62" s="2" t="s">
        <v>8</v>
      </c>
      <c r="C62" s="3"/>
      <c r="D62" s="3"/>
      <c r="E62" s="4">
        <v>138106.66331939999</v>
      </c>
      <c r="F62" s="4">
        <v>5079.0954333999971</v>
      </c>
      <c r="G62" s="4">
        <v>70226.418788200011</v>
      </c>
      <c r="H62" s="4">
        <v>317.78985430000012</v>
      </c>
      <c r="I62" s="4">
        <v>1.17744</v>
      </c>
      <c r="J62" s="5">
        <f t="shared" si="0"/>
        <v>213731.14483529999</v>
      </c>
    </row>
    <row r="63" spans="1:10" x14ac:dyDescent="0.25">
      <c r="A63" s="2" t="s">
        <v>69</v>
      </c>
      <c r="B63" s="2" t="s">
        <v>8</v>
      </c>
      <c r="C63" s="3"/>
      <c r="D63" s="4">
        <v>4</v>
      </c>
      <c r="E63" s="4">
        <v>102846.93552619993</v>
      </c>
      <c r="F63" s="4">
        <v>5036.6509508599993</v>
      </c>
      <c r="G63" s="4">
        <v>95669.9010992002</v>
      </c>
      <c r="H63" s="4">
        <v>92.731656000000001</v>
      </c>
      <c r="I63" s="4">
        <v>0.39588000000000001</v>
      </c>
      <c r="J63" s="5">
        <f t="shared" si="0"/>
        <v>203650.6151122601</v>
      </c>
    </row>
    <row r="64" spans="1:10" x14ac:dyDescent="0.25">
      <c r="A64" s="2" t="s">
        <v>70</v>
      </c>
      <c r="B64" s="2" t="s">
        <v>8</v>
      </c>
      <c r="C64" s="3"/>
      <c r="D64" s="3"/>
      <c r="E64" s="4">
        <v>63724.111844900035</v>
      </c>
      <c r="F64" s="4">
        <v>3792.0921413200026</v>
      </c>
      <c r="G64" s="4">
        <v>63755.989875660074</v>
      </c>
      <c r="H64" s="4">
        <v>396.11826709999997</v>
      </c>
      <c r="I64" s="4">
        <v>341.24328000000003</v>
      </c>
      <c r="J64" s="5">
        <f t="shared" si="0"/>
        <v>132009.55540898012</v>
      </c>
    </row>
    <row r="65" spans="1:10" x14ac:dyDescent="0.25">
      <c r="A65" s="2" t="s">
        <v>71</v>
      </c>
      <c r="B65" s="2" t="s">
        <v>8</v>
      </c>
      <c r="C65" s="3"/>
      <c r="D65" s="3"/>
      <c r="E65" s="4">
        <v>50663.738397279994</v>
      </c>
      <c r="F65" s="4">
        <v>4747.6203424400037</v>
      </c>
      <c r="G65" s="4">
        <v>54929.115188359945</v>
      </c>
      <c r="H65" s="4">
        <v>68.524051200000002</v>
      </c>
      <c r="I65" s="4">
        <v>1.61934</v>
      </c>
      <c r="J65" s="5">
        <f t="shared" si="0"/>
        <v>110410.61731927995</v>
      </c>
    </row>
    <row r="66" spans="1:10" x14ac:dyDescent="0.25">
      <c r="A66" s="2" t="s">
        <v>72</v>
      </c>
      <c r="B66" s="2" t="s">
        <v>8</v>
      </c>
      <c r="C66" s="3"/>
      <c r="D66" s="3"/>
      <c r="E66" s="4">
        <v>80038.309749999928</v>
      </c>
      <c r="F66" s="4">
        <v>6425.4854414199926</v>
      </c>
      <c r="G66" s="4">
        <v>93672.605849699888</v>
      </c>
      <c r="H66" s="4">
        <v>47.098959999999998</v>
      </c>
      <c r="I66" s="3"/>
      <c r="J66" s="5">
        <f t="shared" si="0"/>
        <v>180183.50000111983</v>
      </c>
    </row>
    <row r="67" spans="1:10" x14ac:dyDescent="0.25">
      <c r="A67" s="2" t="s">
        <v>73</v>
      </c>
      <c r="B67" s="2" t="s">
        <v>8</v>
      </c>
      <c r="C67" s="3"/>
      <c r="D67" s="3"/>
      <c r="E67" s="4">
        <v>60456.717290360015</v>
      </c>
      <c r="F67" s="4">
        <v>6830.9317434000022</v>
      </c>
      <c r="G67" s="4">
        <v>90854.265366099935</v>
      </c>
      <c r="H67" s="4">
        <v>59.152421000000004</v>
      </c>
      <c r="I67" s="4">
        <v>68.101500000000001</v>
      </c>
      <c r="J67" s="5">
        <f t="shared" ref="J67:J130" si="1">SUM(C67:I67)</f>
        <v>158269.16832085996</v>
      </c>
    </row>
    <row r="68" spans="1:10" x14ac:dyDescent="0.25">
      <c r="A68" s="2" t="s">
        <v>74</v>
      </c>
      <c r="B68" s="2" t="s">
        <v>8</v>
      </c>
      <c r="C68" s="3"/>
      <c r="D68" s="4">
        <v>4</v>
      </c>
      <c r="E68" s="4">
        <v>14397.8480334</v>
      </c>
      <c r="F68" s="4">
        <v>7309.9466522000057</v>
      </c>
      <c r="G68" s="4">
        <v>83515.581004750013</v>
      </c>
      <c r="H68" s="4">
        <v>635.08501992999982</v>
      </c>
      <c r="I68" s="4">
        <v>5.8989262999999994</v>
      </c>
      <c r="J68" s="5">
        <f t="shared" si="1"/>
        <v>105868.35963658002</v>
      </c>
    </row>
    <row r="69" spans="1:10" x14ac:dyDescent="0.25">
      <c r="A69" s="2" t="s">
        <v>75</v>
      </c>
      <c r="B69" s="2" t="s">
        <v>8</v>
      </c>
      <c r="C69" s="3"/>
      <c r="D69" s="3"/>
      <c r="E69" s="4">
        <v>11896.134247800006</v>
      </c>
      <c r="F69" s="4">
        <v>6723.1297922600015</v>
      </c>
      <c r="G69" s="4">
        <v>79765.366862400013</v>
      </c>
      <c r="H69" s="4">
        <v>760.14224799999988</v>
      </c>
      <c r="I69" s="4">
        <v>31.421069999999997</v>
      </c>
      <c r="J69" s="5">
        <f t="shared" si="1"/>
        <v>99176.19422046002</v>
      </c>
    </row>
    <row r="70" spans="1:10" x14ac:dyDescent="0.25">
      <c r="A70" s="2" t="s">
        <v>76</v>
      </c>
      <c r="B70" s="2" t="s">
        <v>8</v>
      </c>
      <c r="C70" s="3"/>
      <c r="D70" s="3"/>
      <c r="E70" s="4">
        <v>58679.470129199937</v>
      </c>
      <c r="F70" s="4">
        <v>7416.751970260003</v>
      </c>
      <c r="G70" s="4">
        <v>103129.04568320996</v>
      </c>
      <c r="H70" s="4">
        <v>756.74550000000011</v>
      </c>
      <c r="I70" s="4">
        <v>0.31592039999999999</v>
      </c>
      <c r="J70" s="5">
        <f t="shared" si="1"/>
        <v>169982.32920306988</v>
      </c>
    </row>
    <row r="71" spans="1:10" x14ac:dyDescent="0.25">
      <c r="A71" s="2" t="s">
        <v>77</v>
      </c>
      <c r="B71" s="2" t="s">
        <v>8</v>
      </c>
      <c r="C71" s="3"/>
      <c r="D71" s="3"/>
      <c r="E71" s="4">
        <v>133346.87984500013</v>
      </c>
      <c r="F71" s="4">
        <v>2505.8746397200016</v>
      </c>
      <c r="G71" s="4">
        <v>77172.970601639929</v>
      </c>
      <c r="H71" s="4">
        <v>1541.8061962000002</v>
      </c>
      <c r="I71" s="4">
        <v>0.21769999999999998</v>
      </c>
      <c r="J71" s="5">
        <f t="shared" si="1"/>
        <v>214567.74898256006</v>
      </c>
    </row>
    <row r="72" spans="1:10" x14ac:dyDescent="0.25">
      <c r="A72" s="2" t="s">
        <v>78</v>
      </c>
      <c r="B72" s="2" t="s">
        <v>8</v>
      </c>
      <c r="C72" s="3"/>
      <c r="D72" s="3"/>
      <c r="E72" s="4">
        <v>247030.15115689981</v>
      </c>
      <c r="F72" s="4">
        <v>5873.7761707599993</v>
      </c>
      <c r="G72" s="4">
        <v>71940.82692824</v>
      </c>
      <c r="H72" s="4">
        <v>286.94245662000009</v>
      </c>
      <c r="I72" s="4">
        <v>1.1160000000000001</v>
      </c>
      <c r="J72" s="5">
        <f t="shared" si="1"/>
        <v>325132.81271251978</v>
      </c>
    </row>
    <row r="73" spans="1:10" x14ac:dyDescent="0.25">
      <c r="A73" s="2" t="s">
        <v>79</v>
      </c>
      <c r="B73" s="2" t="s">
        <v>8</v>
      </c>
      <c r="C73" s="3"/>
      <c r="D73" s="3"/>
      <c r="E73" s="4">
        <v>123082.03752319995</v>
      </c>
      <c r="F73" s="4">
        <v>6519.4754729999977</v>
      </c>
      <c r="G73" s="4">
        <v>93864.36830386972</v>
      </c>
      <c r="H73" s="4">
        <v>223.32988699999999</v>
      </c>
      <c r="I73" s="3"/>
      <c r="J73" s="5">
        <f t="shared" si="1"/>
        <v>223689.21118706968</v>
      </c>
    </row>
    <row r="74" spans="1:10" x14ac:dyDescent="0.25">
      <c r="A74" s="2" t="s">
        <v>80</v>
      </c>
      <c r="B74" s="2" t="s">
        <v>8</v>
      </c>
      <c r="C74" s="3"/>
      <c r="D74" s="4">
        <v>8</v>
      </c>
      <c r="E74" s="4">
        <v>46801.659580999985</v>
      </c>
      <c r="F74" s="4">
        <v>4738.1612087400017</v>
      </c>
      <c r="G74" s="4">
        <v>79813.834402659966</v>
      </c>
      <c r="H74" s="4">
        <v>219.992468</v>
      </c>
      <c r="I74" s="4">
        <v>213.19376</v>
      </c>
      <c r="J74" s="5">
        <f t="shared" si="1"/>
        <v>131794.84142039996</v>
      </c>
    </row>
    <row r="75" spans="1:10" x14ac:dyDescent="0.25">
      <c r="A75" s="2" t="s">
        <v>81</v>
      </c>
      <c r="B75" s="2" t="s">
        <v>8</v>
      </c>
      <c r="C75" s="3"/>
      <c r="D75" s="3"/>
      <c r="E75" s="4">
        <v>39065.383788399995</v>
      </c>
      <c r="F75" s="4">
        <v>5134.753426000002</v>
      </c>
      <c r="G75" s="4">
        <v>94046.117833299984</v>
      </c>
      <c r="H75" s="4">
        <v>52.262620000000005</v>
      </c>
      <c r="I75" s="4">
        <v>3.24</v>
      </c>
      <c r="J75" s="5">
        <f t="shared" si="1"/>
        <v>138301.75766769997</v>
      </c>
    </row>
    <row r="76" spans="1:10" x14ac:dyDescent="0.25">
      <c r="A76" s="2" t="s">
        <v>82</v>
      </c>
      <c r="B76" s="2" t="s">
        <v>8</v>
      </c>
      <c r="C76" s="3"/>
      <c r="D76" s="3"/>
      <c r="E76" s="4">
        <v>58805.005237399986</v>
      </c>
      <c r="F76" s="4">
        <v>8992.5887842200027</v>
      </c>
      <c r="G76" s="4">
        <v>84707.074067479989</v>
      </c>
      <c r="H76" s="4">
        <v>134.52028680000001</v>
      </c>
      <c r="I76" s="4">
        <v>4.35602</v>
      </c>
      <c r="J76" s="5">
        <f t="shared" si="1"/>
        <v>152643.54439589998</v>
      </c>
    </row>
    <row r="77" spans="1:10" x14ac:dyDescent="0.25">
      <c r="A77" s="2" t="s">
        <v>83</v>
      </c>
      <c r="B77" s="2" t="s">
        <v>8</v>
      </c>
      <c r="C77" s="3"/>
      <c r="D77" s="3"/>
      <c r="E77" s="4">
        <v>13783.9660284</v>
      </c>
      <c r="F77" s="4">
        <v>5892.8578231999973</v>
      </c>
      <c r="G77" s="4">
        <v>84459.709193909948</v>
      </c>
      <c r="H77" s="4">
        <v>214.458212</v>
      </c>
      <c r="I77" s="3"/>
      <c r="J77" s="5">
        <f t="shared" si="1"/>
        <v>104350.99125750994</v>
      </c>
    </row>
    <row r="78" spans="1:10" x14ac:dyDescent="0.25">
      <c r="A78" s="2" t="s">
        <v>84</v>
      </c>
      <c r="B78" s="2" t="s">
        <v>8</v>
      </c>
      <c r="C78" s="3"/>
      <c r="D78" s="3"/>
      <c r="E78" s="4">
        <v>17841.368762599999</v>
      </c>
      <c r="F78" s="4">
        <v>6474.9205904800083</v>
      </c>
      <c r="G78" s="4">
        <v>84487.68503569992</v>
      </c>
      <c r="H78" s="4">
        <v>88.402839999999998</v>
      </c>
      <c r="I78" s="4">
        <v>152.01112000000001</v>
      </c>
      <c r="J78" s="5">
        <f t="shared" si="1"/>
        <v>109044.38834877992</v>
      </c>
    </row>
    <row r="79" spans="1:10" x14ac:dyDescent="0.25">
      <c r="A79" s="2" t="s">
        <v>85</v>
      </c>
      <c r="B79" s="2" t="s">
        <v>8</v>
      </c>
      <c r="C79" s="3"/>
      <c r="D79" s="4">
        <v>8</v>
      </c>
      <c r="E79" s="4">
        <v>39849.640225300005</v>
      </c>
      <c r="F79" s="4">
        <v>7703.210092579995</v>
      </c>
      <c r="G79" s="4">
        <v>79569.103381800087</v>
      </c>
      <c r="H79" s="4">
        <v>236.36784859999997</v>
      </c>
      <c r="I79" s="4">
        <v>46.100500000000004</v>
      </c>
      <c r="J79" s="5">
        <f t="shared" si="1"/>
        <v>127412.42204828009</v>
      </c>
    </row>
    <row r="80" spans="1:10" x14ac:dyDescent="0.25">
      <c r="A80" s="2" t="s">
        <v>86</v>
      </c>
      <c r="B80" s="2" t="s">
        <v>8</v>
      </c>
      <c r="C80" s="3"/>
      <c r="D80" s="3"/>
      <c r="E80" s="4">
        <v>54710.888318199999</v>
      </c>
      <c r="F80" s="4">
        <v>4023.5403824200002</v>
      </c>
      <c r="G80" s="4">
        <v>60341.124192010044</v>
      </c>
      <c r="H80" s="4">
        <v>160.98577</v>
      </c>
      <c r="I80" s="4">
        <v>2.2800600000000002</v>
      </c>
      <c r="J80" s="5">
        <f t="shared" si="1"/>
        <v>119238.81872263005</v>
      </c>
    </row>
    <row r="81" spans="1:10" x14ac:dyDescent="0.25">
      <c r="A81" s="2" t="s">
        <v>87</v>
      </c>
      <c r="B81" s="2" t="s">
        <v>8</v>
      </c>
      <c r="C81" s="3"/>
      <c r="D81" s="3"/>
      <c r="E81" s="4">
        <v>84038.456035799958</v>
      </c>
      <c r="F81" s="4">
        <v>8687.3436536000063</v>
      </c>
      <c r="G81" s="4">
        <v>82801.478042499948</v>
      </c>
      <c r="H81" s="4">
        <v>13.933037650000001</v>
      </c>
      <c r="I81" s="4">
        <v>2.1216200000000001</v>
      </c>
      <c r="J81" s="5">
        <f t="shared" si="1"/>
        <v>175543.33238954991</v>
      </c>
    </row>
    <row r="82" spans="1:10" x14ac:dyDescent="0.25">
      <c r="A82" s="2" t="s">
        <v>88</v>
      </c>
      <c r="B82" s="2" t="s">
        <v>8</v>
      </c>
      <c r="C82" s="3"/>
      <c r="D82" s="3"/>
      <c r="E82" s="4">
        <v>129520.08845619971</v>
      </c>
      <c r="F82" s="4">
        <v>8521.3320880400024</v>
      </c>
      <c r="G82" s="4">
        <v>90748.053503619929</v>
      </c>
      <c r="H82" s="4">
        <v>1422.6800673999999</v>
      </c>
      <c r="I82" s="4">
        <v>35.629784200000003</v>
      </c>
      <c r="J82" s="5">
        <f t="shared" si="1"/>
        <v>230247.78389945967</v>
      </c>
    </row>
    <row r="83" spans="1:10" x14ac:dyDescent="0.25">
      <c r="A83" s="2" t="s">
        <v>89</v>
      </c>
      <c r="B83" s="2" t="s">
        <v>8</v>
      </c>
      <c r="C83" s="3"/>
      <c r="D83" s="4">
        <v>4</v>
      </c>
      <c r="E83" s="4">
        <v>165614.25423679972</v>
      </c>
      <c r="F83" s="4">
        <v>5703.7290616399978</v>
      </c>
      <c r="G83" s="4">
        <v>89922.165344279871</v>
      </c>
      <c r="H83" s="4">
        <v>599.93087700000001</v>
      </c>
      <c r="I83" s="4">
        <v>2.8475400000000004</v>
      </c>
      <c r="J83" s="5">
        <f t="shared" si="1"/>
        <v>261846.92705971957</v>
      </c>
    </row>
    <row r="84" spans="1:10" x14ac:dyDescent="0.25">
      <c r="A84" s="2" t="s">
        <v>90</v>
      </c>
      <c r="B84" s="2" t="s">
        <v>8</v>
      </c>
      <c r="C84" s="4">
        <v>2.4072719999999999</v>
      </c>
      <c r="D84" s="4">
        <v>8</v>
      </c>
      <c r="E84" s="4">
        <v>141744.08700880007</v>
      </c>
      <c r="F84" s="4">
        <v>6550.3057681200025</v>
      </c>
      <c r="G84" s="4">
        <v>82991.352188050034</v>
      </c>
      <c r="H84" s="4">
        <v>263.99006679999997</v>
      </c>
      <c r="I84" s="4">
        <v>2.5232989999999997</v>
      </c>
      <c r="J84" s="5">
        <f t="shared" si="1"/>
        <v>231562.66560277014</v>
      </c>
    </row>
    <row r="85" spans="1:10" x14ac:dyDescent="0.25">
      <c r="A85" s="2" t="s">
        <v>91</v>
      </c>
      <c r="B85" s="2" t="s">
        <v>8</v>
      </c>
      <c r="C85" s="3"/>
      <c r="D85" s="3"/>
      <c r="E85" s="4">
        <v>76848.980158479942</v>
      </c>
      <c r="F85" s="4">
        <v>7636.7208977000073</v>
      </c>
      <c r="G85" s="4">
        <v>85251.829761359884</v>
      </c>
      <c r="H85" s="4">
        <v>196.940459</v>
      </c>
      <c r="I85" s="4">
        <v>41.040779999999998</v>
      </c>
      <c r="J85" s="5">
        <f t="shared" si="1"/>
        <v>169975.51205653985</v>
      </c>
    </row>
    <row r="86" spans="1:10" x14ac:dyDescent="0.25">
      <c r="A86" s="2" t="s">
        <v>92</v>
      </c>
      <c r="B86" s="2" t="s">
        <v>8</v>
      </c>
      <c r="C86" s="3"/>
      <c r="D86" s="4">
        <v>4</v>
      </c>
      <c r="E86" s="4">
        <v>75669.811117299992</v>
      </c>
      <c r="F86" s="4">
        <v>7416.9184485400019</v>
      </c>
      <c r="G86" s="4">
        <v>94464.196520979924</v>
      </c>
      <c r="H86" s="4">
        <v>771.7010687999998</v>
      </c>
      <c r="I86" s="4">
        <v>233.24726999999999</v>
      </c>
      <c r="J86" s="5">
        <f t="shared" si="1"/>
        <v>178559.8744256199</v>
      </c>
    </row>
    <row r="87" spans="1:10" x14ac:dyDescent="0.25">
      <c r="A87" s="2" t="s">
        <v>93</v>
      </c>
      <c r="B87" s="2" t="s">
        <v>8</v>
      </c>
      <c r="C87" s="3"/>
      <c r="D87" s="4">
        <v>4</v>
      </c>
      <c r="E87" s="4">
        <v>45861.390512399987</v>
      </c>
      <c r="F87" s="4">
        <v>6242.2577698999985</v>
      </c>
      <c r="G87" s="4">
        <v>76764.134825029992</v>
      </c>
      <c r="H87" s="4">
        <v>589.57090099999994</v>
      </c>
      <c r="I87" s="4">
        <v>1.5194400000000001</v>
      </c>
      <c r="J87" s="5">
        <f t="shared" si="1"/>
        <v>129462.87344832998</v>
      </c>
    </row>
    <row r="88" spans="1:10" x14ac:dyDescent="0.25">
      <c r="A88" s="2" t="s">
        <v>94</v>
      </c>
      <c r="B88" s="2" t="s">
        <v>8</v>
      </c>
      <c r="C88" s="3"/>
      <c r="D88" s="4">
        <v>8</v>
      </c>
      <c r="E88" s="4">
        <v>11870.732500999999</v>
      </c>
      <c r="F88" s="4">
        <v>6455.2619698600038</v>
      </c>
      <c r="G88" s="4">
        <v>72722.717633560023</v>
      </c>
      <c r="H88" s="4">
        <v>642.08188212000005</v>
      </c>
      <c r="I88" s="4">
        <v>307.72967</v>
      </c>
      <c r="J88" s="5">
        <f t="shared" si="1"/>
        <v>92006.523656540026</v>
      </c>
    </row>
    <row r="89" spans="1:10" x14ac:dyDescent="0.25">
      <c r="A89" s="2" t="s">
        <v>95</v>
      </c>
      <c r="B89" s="2" t="s">
        <v>8</v>
      </c>
      <c r="C89" s="3"/>
      <c r="D89" s="3"/>
      <c r="E89" s="4">
        <v>40617.695601000007</v>
      </c>
      <c r="F89" s="4">
        <v>5927.7897010600027</v>
      </c>
      <c r="G89" s="4">
        <v>60211.396267019969</v>
      </c>
      <c r="H89" s="4">
        <v>257.49011999999999</v>
      </c>
      <c r="I89" s="4">
        <v>398.83231000000001</v>
      </c>
      <c r="J89" s="5">
        <f t="shared" si="1"/>
        <v>107413.20399907998</v>
      </c>
    </row>
    <row r="90" spans="1:10" x14ac:dyDescent="0.25">
      <c r="A90" s="2" t="s">
        <v>96</v>
      </c>
      <c r="B90" s="2" t="s">
        <v>8</v>
      </c>
      <c r="C90" s="3"/>
      <c r="D90" s="4">
        <v>12</v>
      </c>
      <c r="E90" s="4">
        <v>24635.080595500014</v>
      </c>
      <c r="F90" s="4">
        <v>6236.1702972599996</v>
      </c>
      <c r="G90" s="4">
        <v>59954.873785750038</v>
      </c>
      <c r="H90" s="4">
        <v>1051.792107</v>
      </c>
      <c r="I90" s="4">
        <v>0.43539999999999995</v>
      </c>
      <c r="J90" s="5">
        <f t="shared" si="1"/>
        <v>91890.352185510055</v>
      </c>
    </row>
    <row r="91" spans="1:10" x14ac:dyDescent="0.25">
      <c r="A91" s="2" t="s">
        <v>97</v>
      </c>
      <c r="B91" s="2" t="s">
        <v>8</v>
      </c>
      <c r="C91" s="3"/>
      <c r="D91" s="3"/>
      <c r="E91" s="4">
        <v>52997.225289599992</v>
      </c>
      <c r="F91" s="4">
        <v>6409.1532169000038</v>
      </c>
      <c r="G91" s="4">
        <v>74926.549244979862</v>
      </c>
      <c r="H91" s="4">
        <v>122.5026706</v>
      </c>
      <c r="I91" s="4">
        <v>72.707699999999988</v>
      </c>
      <c r="J91" s="5">
        <f t="shared" si="1"/>
        <v>134528.13812207984</v>
      </c>
    </row>
    <row r="92" spans="1:10" x14ac:dyDescent="0.25">
      <c r="A92" s="2" t="s">
        <v>98</v>
      </c>
      <c r="B92" s="2" t="s">
        <v>8</v>
      </c>
      <c r="C92" s="3"/>
      <c r="D92" s="3"/>
      <c r="E92" s="4">
        <v>81306.753103599898</v>
      </c>
      <c r="F92" s="4">
        <v>6277.7231583999937</v>
      </c>
      <c r="G92" s="4">
        <v>59699.303565569942</v>
      </c>
      <c r="H92" s="4">
        <v>134.53974959999999</v>
      </c>
      <c r="I92" s="4">
        <v>0.21769999999999998</v>
      </c>
      <c r="J92" s="5">
        <f t="shared" si="1"/>
        <v>147418.53727716985</v>
      </c>
    </row>
    <row r="93" spans="1:10" x14ac:dyDescent="0.25">
      <c r="A93" s="2" t="s">
        <v>99</v>
      </c>
      <c r="B93" s="2" t="s">
        <v>8</v>
      </c>
      <c r="C93" s="3"/>
      <c r="D93" s="3"/>
      <c r="E93" s="4">
        <v>100995.00337879997</v>
      </c>
      <c r="F93" s="4">
        <v>5905.3483734600013</v>
      </c>
      <c r="G93" s="4">
        <v>57792.930963499923</v>
      </c>
      <c r="H93" s="4">
        <v>13.2173648</v>
      </c>
      <c r="I93" s="4">
        <v>318.10559999999998</v>
      </c>
      <c r="J93" s="5">
        <f t="shared" si="1"/>
        <v>165024.60568055988</v>
      </c>
    </row>
    <row r="94" spans="1:10" x14ac:dyDescent="0.25">
      <c r="A94" s="2" t="s">
        <v>100</v>
      </c>
      <c r="B94" s="2" t="s">
        <v>8</v>
      </c>
      <c r="C94" s="3"/>
      <c r="D94" s="3"/>
      <c r="E94" s="4">
        <v>42346.377150999993</v>
      </c>
      <c r="F94" s="4">
        <v>6827.3432530400005</v>
      </c>
      <c r="G94" s="4">
        <v>84994.805642639854</v>
      </c>
      <c r="H94" s="4">
        <v>453.85604160000003</v>
      </c>
      <c r="I94" s="4">
        <v>415.18325999999996</v>
      </c>
      <c r="J94" s="5">
        <f t="shared" si="1"/>
        <v>135037.56534827984</v>
      </c>
    </row>
    <row r="95" spans="1:10" x14ac:dyDescent="0.25">
      <c r="A95" s="2" t="s">
        <v>101</v>
      </c>
      <c r="B95" s="2" t="s">
        <v>8</v>
      </c>
      <c r="C95" s="3"/>
      <c r="D95" s="3"/>
      <c r="E95" s="4">
        <v>64956.237209340019</v>
      </c>
      <c r="F95" s="4">
        <v>4328.8363073600012</v>
      </c>
      <c r="G95" s="4">
        <v>90402.589667240041</v>
      </c>
      <c r="H95" s="4">
        <v>30.525686819999997</v>
      </c>
      <c r="I95" s="4">
        <v>47.460053139999999</v>
      </c>
      <c r="J95" s="5">
        <f t="shared" si="1"/>
        <v>159765.64892390007</v>
      </c>
    </row>
    <row r="96" spans="1:10" x14ac:dyDescent="0.25">
      <c r="A96" s="2" t="s">
        <v>102</v>
      </c>
      <c r="B96" s="2" t="s">
        <v>8</v>
      </c>
      <c r="C96" s="3"/>
      <c r="D96" s="4">
        <v>4</v>
      </c>
      <c r="E96" s="4">
        <v>98213.242824599947</v>
      </c>
      <c r="F96" s="4">
        <v>3937.7233319399998</v>
      </c>
      <c r="G96" s="4">
        <v>75168.043044179984</v>
      </c>
      <c r="H96" s="4">
        <v>49.94838</v>
      </c>
      <c r="I96" s="4">
        <v>674.63679999999999</v>
      </c>
      <c r="J96" s="5">
        <f t="shared" si="1"/>
        <v>178047.59438071994</v>
      </c>
    </row>
    <row r="97" spans="1:10" x14ac:dyDescent="0.25">
      <c r="A97" s="2" t="s">
        <v>103</v>
      </c>
      <c r="B97" s="2" t="s">
        <v>8</v>
      </c>
      <c r="C97" s="3"/>
      <c r="D97" s="4">
        <v>8</v>
      </c>
      <c r="E97" s="4">
        <v>60504.943747279991</v>
      </c>
      <c r="F97" s="4">
        <v>4673.476950180001</v>
      </c>
      <c r="G97" s="4">
        <v>77189.415826560129</v>
      </c>
      <c r="H97" s="4">
        <v>75.849855999999988</v>
      </c>
      <c r="I97" s="4">
        <v>497.89600000000002</v>
      </c>
      <c r="J97" s="5">
        <f t="shared" si="1"/>
        <v>142949.58238002012</v>
      </c>
    </row>
    <row r="98" spans="1:10" x14ac:dyDescent="0.25">
      <c r="A98" s="2" t="s">
        <v>104</v>
      </c>
      <c r="B98" s="2" t="s">
        <v>8</v>
      </c>
      <c r="C98" s="3"/>
      <c r="D98" s="4">
        <v>4</v>
      </c>
      <c r="E98" s="4">
        <v>81257.118941999914</v>
      </c>
      <c r="F98" s="4">
        <v>4864.419474499995</v>
      </c>
      <c r="G98" s="4">
        <v>88460.970417480115</v>
      </c>
      <c r="H98" s="4">
        <v>450.31584720000001</v>
      </c>
      <c r="I98" s="4">
        <v>145.92000000000002</v>
      </c>
      <c r="J98" s="5">
        <f t="shared" si="1"/>
        <v>175182.74468118002</v>
      </c>
    </row>
    <row r="99" spans="1:10" x14ac:dyDescent="0.25">
      <c r="A99" s="2" t="s">
        <v>105</v>
      </c>
      <c r="B99" s="2" t="s">
        <v>8</v>
      </c>
      <c r="C99" s="4">
        <v>0.3</v>
      </c>
      <c r="D99" s="4">
        <v>16</v>
      </c>
      <c r="E99" s="4">
        <v>114938.01596855</v>
      </c>
      <c r="F99" s="4">
        <v>5788.2745858999979</v>
      </c>
      <c r="G99" s="4">
        <v>75912.111140159992</v>
      </c>
      <c r="H99" s="4">
        <v>125.6905744</v>
      </c>
      <c r="I99" s="4">
        <v>517.22879999999998</v>
      </c>
      <c r="J99" s="5">
        <f t="shared" si="1"/>
        <v>197297.62106901003</v>
      </c>
    </row>
    <row r="100" spans="1:10" x14ac:dyDescent="0.25">
      <c r="A100" s="2" t="s">
        <v>106</v>
      </c>
      <c r="B100" s="2" t="s">
        <v>8</v>
      </c>
      <c r="C100" s="3"/>
      <c r="D100" s="4">
        <v>8</v>
      </c>
      <c r="E100" s="4">
        <v>86644.773425319974</v>
      </c>
      <c r="F100" s="4">
        <v>6309.1805257199994</v>
      </c>
      <c r="G100" s="4">
        <v>82679.857048249833</v>
      </c>
      <c r="H100" s="4">
        <v>264.13325120000002</v>
      </c>
      <c r="I100" s="4">
        <v>46.13</v>
      </c>
      <c r="J100" s="5">
        <f t="shared" si="1"/>
        <v>175952.07425048979</v>
      </c>
    </row>
    <row r="101" spans="1:10" x14ac:dyDescent="0.25">
      <c r="A101" s="2" t="s">
        <v>107</v>
      </c>
      <c r="B101" s="2" t="s">
        <v>8</v>
      </c>
      <c r="C101" s="3"/>
      <c r="D101" s="4">
        <v>12</v>
      </c>
      <c r="E101" s="4">
        <v>104029.55568309985</v>
      </c>
      <c r="F101" s="4">
        <v>5160.6340066400026</v>
      </c>
      <c r="G101" s="4">
        <v>90361.515399950149</v>
      </c>
      <c r="H101" s="4">
        <v>31.795695599999998</v>
      </c>
      <c r="I101" s="4">
        <v>63.5154</v>
      </c>
      <c r="J101" s="5">
        <f t="shared" si="1"/>
        <v>199659.01618529001</v>
      </c>
    </row>
    <row r="102" spans="1:10" x14ac:dyDescent="0.25">
      <c r="A102" s="2" t="s">
        <v>108</v>
      </c>
      <c r="B102" s="2" t="s">
        <v>8</v>
      </c>
      <c r="C102" s="3"/>
      <c r="D102" s="4">
        <v>20</v>
      </c>
      <c r="E102" s="4">
        <v>158261.60687017968</v>
      </c>
      <c r="F102" s="4">
        <v>5518.1793143499981</v>
      </c>
      <c r="G102" s="4">
        <v>73539.876563500133</v>
      </c>
      <c r="H102" s="4">
        <v>143.57080999999999</v>
      </c>
      <c r="I102" s="4">
        <v>30.4</v>
      </c>
      <c r="J102" s="5">
        <f t="shared" si="1"/>
        <v>237513.6335580298</v>
      </c>
    </row>
    <row r="103" spans="1:10" x14ac:dyDescent="0.25">
      <c r="A103" s="2" t="s">
        <v>109</v>
      </c>
      <c r="B103" s="2" t="s">
        <v>8</v>
      </c>
      <c r="C103" s="3"/>
      <c r="D103" s="4">
        <v>12</v>
      </c>
      <c r="E103" s="4">
        <v>88232.958954459973</v>
      </c>
      <c r="F103" s="4">
        <v>5429.8974632399959</v>
      </c>
      <c r="G103" s="4">
        <v>72687.439891149988</v>
      </c>
      <c r="H103" s="4">
        <v>21.733360689999998</v>
      </c>
      <c r="I103" s="4">
        <v>69.567099999999996</v>
      </c>
      <c r="J103" s="5">
        <f t="shared" si="1"/>
        <v>166453.59676953993</v>
      </c>
    </row>
    <row r="104" spans="1:10" x14ac:dyDescent="0.25">
      <c r="A104" s="2" t="s">
        <v>110</v>
      </c>
      <c r="B104" s="2" t="s">
        <v>8</v>
      </c>
      <c r="C104" s="3"/>
      <c r="D104" s="4">
        <v>8</v>
      </c>
      <c r="E104" s="4">
        <v>111703.80264218005</v>
      </c>
      <c r="F104" s="4">
        <v>5028.7532080599985</v>
      </c>
      <c r="G104" s="4">
        <v>79922.581106609941</v>
      </c>
      <c r="H104" s="4">
        <v>51.212371599999997</v>
      </c>
      <c r="I104" s="4">
        <v>23.231999999999999</v>
      </c>
      <c r="J104" s="5">
        <f t="shared" si="1"/>
        <v>196737.58132844997</v>
      </c>
    </row>
    <row r="105" spans="1:10" x14ac:dyDescent="0.25">
      <c r="A105" s="2" t="s">
        <v>111</v>
      </c>
      <c r="B105" s="2" t="s">
        <v>8</v>
      </c>
      <c r="C105" s="3"/>
      <c r="D105" s="4">
        <v>4</v>
      </c>
      <c r="E105" s="4">
        <v>94622.18984959989</v>
      </c>
      <c r="F105" s="4">
        <v>7375.0190511999963</v>
      </c>
      <c r="G105" s="4">
        <v>80206.297667859937</v>
      </c>
      <c r="H105" s="4">
        <v>169.91538088999999</v>
      </c>
      <c r="I105" s="4">
        <v>27.04655</v>
      </c>
      <c r="J105" s="5">
        <f t="shared" si="1"/>
        <v>182404.46849954981</v>
      </c>
    </row>
    <row r="106" spans="1:10" x14ac:dyDescent="0.25">
      <c r="A106" s="2" t="s">
        <v>112</v>
      </c>
      <c r="B106" s="2" t="s">
        <v>8</v>
      </c>
      <c r="C106" s="3"/>
      <c r="D106" s="3"/>
      <c r="E106" s="4">
        <v>107066.23952819992</v>
      </c>
      <c r="F106" s="4">
        <v>6611.4996386199928</v>
      </c>
      <c r="G106" s="4">
        <v>78057.601424879991</v>
      </c>
      <c r="H106" s="4">
        <v>14.365600199999999</v>
      </c>
      <c r="I106" s="4">
        <v>183.96262999999999</v>
      </c>
      <c r="J106" s="5">
        <f t="shared" si="1"/>
        <v>191933.66882189989</v>
      </c>
    </row>
    <row r="107" spans="1:10" x14ac:dyDescent="0.25">
      <c r="A107" s="2" t="s">
        <v>113</v>
      </c>
      <c r="B107" s="2" t="s">
        <v>8</v>
      </c>
      <c r="C107" s="3"/>
      <c r="D107" s="4">
        <v>12</v>
      </c>
      <c r="E107" s="4">
        <v>107335.87130900001</v>
      </c>
      <c r="F107" s="4">
        <v>3806.0724745999992</v>
      </c>
      <c r="G107" s="4">
        <v>101615.16918971005</v>
      </c>
      <c r="H107" s="4">
        <v>78.562481000000005</v>
      </c>
      <c r="I107" s="3"/>
      <c r="J107" s="5">
        <f t="shared" si="1"/>
        <v>212847.67545431005</v>
      </c>
    </row>
    <row r="108" spans="1:10" x14ac:dyDescent="0.25">
      <c r="A108" s="2" t="s">
        <v>114</v>
      </c>
      <c r="B108" s="2" t="s">
        <v>8</v>
      </c>
      <c r="C108" s="3"/>
      <c r="D108" s="4">
        <v>0</v>
      </c>
      <c r="E108" s="4">
        <v>79536.718007399904</v>
      </c>
      <c r="F108" s="4">
        <v>2746.9735103999983</v>
      </c>
      <c r="G108" s="4">
        <v>74691.909179999857</v>
      </c>
      <c r="H108" s="4">
        <v>84.06868519999999</v>
      </c>
      <c r="I108" s="4">
        <v>0.96618399999999993</v>
      </c>
      <c r="J108" s="5">
        <f t="shared" si="1"/>
        <v>157060.63556699976</v>
      </c>
    </row>
    <row r="109" spans="1:10" x14ac:dyDescent="0.25">
      <c r="A109" s="2" t="s">
        <v>115</v>
      </c>
      <c r="B109" s="2" t="s">
        <v>8</v>
      </c>
      <c r="C109" s="3"/>
      <c r="D109" s="4">
        <v>4</v>
      </c>
      <c r="E109" s="4">
        <v>94502.842119499997</v>
      </c>
      <c r="F109" s="4">
        <v>4802.7038091999984</v>
      </c>
      <c r="G109" s="4">
        <v>80876.687659139789</v>
      </c>
      <c r="H109" s="4">
        <v>30.778445400000003</v>
      </c>
      <c r="I109" s="3"/>
      <c r="J109" s="5">
        <f t="shared" si="1"/>
        <v>180217.01203323979</v>
      </c>
    </row>
    <row r="110" spans="1:10" x14ac:dyDescent="0.25">
      <c r="A110" s="2" t="s">
        <v>116</v>
      </c>
      <c r="B110" s="2" t="s">
        <v>8</v>
      </c>
      <c r="C110" s="3"/>
      <c r="D110" s="4">
        <v>4</v>
      </c>
      <c r="E110" s="4">
        <v>108536.02274159998</v>
      </c>
      <c r="F110" s="4">
        <v>4919.0780990000012</v>
      </c>
      <c r="G110" s="4">
        <v>76798.000938050129</v>
      </c>
      <c r="H110" s="4">
        <v>2.7073000000000003E-2</v>
      </c>
      <c r="I110" s="4">
        <v>19.77</v>
      </c>
      <c r="J110" s="5">
        <f t="shared" si="1"/>
        <v>190276.89885165013</v>
      </c>
    </row>
    <row r="111" spans="1:10" x14ac:dyDescent="0.25">
      <c r="A111" s="2" t="s">
        <v>117</v>
      </c>
      <c r="B111" s="2" t="s">
        <v>8</v>
      </c>
      <c r="C111" s="3"/>
      <c r="D111" s="3"/>
      <c r="E111" s="4">
        <v>62705.789213599979</v>
      </c>
      <c r="F111" s="4">
        <v>5834.6721506000013</v>
      </c>
      <c r="G111" s="4">
        <v>78971.413796649853</v>
      </c>
      <c r="H111" s="4">
        <v>33.201304999999998</v>
      </c>
      <c r="I111" s="3"/>
      <c r="J111" s="5">
        <f t="shared" si="1"/>
        <v>147545.07646584982</v>
      </c>
    </row>
    <row r="112" spans="1:10" x14ac:dyDescent="0.25">
      <c r="A112" s="2" t="s">
        <v>118</v>
      </c>
      <c r="B112" s="2" t="s">
        <v>8</v>
      </c>
      <c r="C112" s="3"/>
      <c r="D112" s="4">
        <v>4</v>
      </c>
      <c r="E112" s="4">
        <v>96826.991865599979</v>
      </c>
      <c r="F112" s="4">
        <v>7049.7005119999985</v>
      </c>
      <c r="G112" s="4">
        <v>77968.730140399988</v>
      </c>
      <c r="H112" s="4">
        <v>1.93296</v>
      </c>
      <c r="I112" s="4">
        <v>19.77</v>
      </c>
      <c r="J112" s="5">
        <f t="shared" si="1"/>
        <v>181871.12547799994</v>
      </c>
    </row>
    <row r="113" spans="1:10" x14ac:dyDescent="0.25">
      <c r="A113" s="2" t="s">
        <v>119</v>
      </c>
      <c r="B113" s="2" t="s">
        <v>8</v>
      </c>
      <c r="C113" s="3"/>
      <c r="D113" s="3"/>
      <c r="E113" s="4">
        <v>38109.591952199982</v>
      </c>
      <c r="F113" s="4">
        <v>2707.7551925500002</v>
      </c>
      <c r="G113" s="4">
        <v>30539.697826529999</v>
      </c>
      <c r="H113" s="4">
        <v>7.68</v>
      </c>
      <c r="I113" s="3"/>
      <c r="J113" s="5">
        <f t="shared" si="1"/>
        <v>71364.724971279968</v>
      </c>
    </row>
    <row r="114" spans="1:10" x14ac:dyDescent="0.25">
      <c r="A114" s="2" t="s">
        <v>120</v>
      </c>
      <c r="B114" s="2" t="s">
        <v>8</v>
      </c>
      <c r="C114" s="3"/>
      <c r="D114" s="3"/>
      <c r="E114" s="4">
        <v>44694.144651500021</v>
      </c>
      <c r="F114" s="4">
        <v>5012.8766259999984</v>
      </c>
      <c r="G114" s="4">
        <v>47406.819782819912</v>
      </c>
      <c r="H114" s="4">
        <v>499.66799999999995</v>
      </c>
      <c r="I114" s="4">
        <v>45.505600000000001</v>
      </c>
      <c r="J114" s="5">
        <f t="shared" si="1"/>
        <v>97659.014660319939</v>
      </c>
    </row>
    <row r="115" spans="1:10" x14ac:dyDescent="0.25">
      <c r="A115" s="2" t="s">
        <v>121</v>
      </c>
      <c r="B115" s="2" t="s">
        <v>8</v>
      </c>
      <c r="C115" s="3"/>
      <c r="D115" s="4">
        <v>16</v>
      </c>
      <c r="E115" s="4">
        <v>86340.237188799991</v>
      </c>
      <c r="F115" s="4">
        <v>5172.4605460000002</v>
      </c>
      <c r="G115" s="4">
        <v>84379.026789199954</v>
      </c>
      <c r="H115" s="4">
        <v>178.22134800000001</v>
      </c>
      <c r="I115" s="3"/>
      <c r="J115" s="5">
        <f t="shared" si="1"/>
        <v>176085.94587199995</v>
      </c>
    </row>
    <row r="116" spans="1:10" x14ac:dyDescent="0.25">
      <c r="A116" s="2" t="s">
        <v>122</v>
      </c>
      <c r="B116" s="2" t="s">
        <v>8</v>
      </c>
      <c r="C116" s="3"/>
      <c r="D116" s="3"/>
      <c r="E116" s="4">
        <v>68905.35973825003</v>
      </c>
      <c r="F116" s="4">
        <v>6382.7950389999987</v>
      </c>
      <c r="G116" s="4">
        <v>80232.33858929995</v>
      </c>
      <c r="H116" s="4">
        <v>23.853870000000001</v>
      </c>
      <c r="I116" s="3"/>
      <c r="J116" s="5">
        <f t="shared" si="1"/>
        <v>155544.34723654998</v>
      </c>
    </row>
    <row r="117" spans="1:10" x14ac:dyDescent="0.25">
      <c r="A117" s="2" t="s">
        <v>123</v>
      </c>
      <c r="B117" s="2" t="s">
        <v>8</v>
      </c>
      <c r="C117" s="3"/>
      <c r="D117" s="3"/>
      <c r="E117" s="4">
        <v>71964.08132019997</v>
      </c>
      <c r="F117" s="4">
        <v>3596.6912169000007</v>
      </c>
      <c r="G117" s="4">
        <v>89474.051063700157</v>
      </c>
      <c r="H117" s="4">
        <v>102.57217650000001</v>
      </c>
      <c r="I117" s="4">
        <v>83.409199999999998</v>
      </c>
      <c r="J117" s="5">
        <f t="shared" si="1"/>
        <v>165220.80497730011</v>
      </c>
    </row>
    <row r="118" spans="1:10" x14ac:dyDescent="0.25">
      <c r="A118" s="2" t="s">
        <v>124</v>
      </c>
      <c r="B118" s="2" t="s">
        <v>8</v>
      </c>
      <c r="C118" s="3"/>
      <c r="D118" s="4">
        <v>8</v>
      </c>
      <c r="E118" s="4">
        <v>14419.738761800005</v>
      </c>
      <c r="F118" s="4">
        <v>2631.2093000500004</v>
      </c>
      <c r="G118" s="4">
        <v>89575.965123199814</v>
      </c>
      <c r="H118" s="4">
        <v>159.25926985000001</v>
      </c>
      <c r="I118" s="4">
        <v>162.834</v>
      </c>
      <c r="J118" s="5">
        <f t="shared" si="1"/>
        <v>106957.00645489982</v>
      </c>
    </row>
    <row r="119" spans="1:10" x14ac:dyDescent="0.25">
      <c r="A119" s="2" t="s">
        <v>125</v>
      </c>
      <c r="B119" s="2" t="s">
        <v>8</v>
      </c>
      <c r="C119" s="3"/>
      <c r="D119" s="4">
        <v>8</v>
      </c>
      <c r="E119" s="4">
        <v>15957.069473639996</v>
      </c>
      <c r="F119" s="4">
        <v>3522.9503132000009</v>
      </c>
      <c r="G119" s="4">
        <v>82122.662342420052</v>
      </c>
      <c r="H119" s="4">
        <v>2.6063200000000002</v>
      </c>
      <c r="I119" s="3"/>
      <c r="J119" s="5">
        <f t="shared" si="1"/>
        <v>101613.28844926006</v>
      </c>
    </row>
    <row r="120" spans="1:10" x14ac:dyDescent="0.25">
      <c r="A120" s="2" t="s">
        <v>126</v>
      </c>
      <c r="B120" s="2" t="s">
        <v>8</v>
      </c>
      <c r="C120" s="3"/>
      <c r="D120" s="4">
        <v>24</v>
      </c>
      <c r="E120" s="4">
        <v>25847.16820850001</v>
      </c>
      <c r="F120" s="4">
        <v>3173.3886214000008</v>
      </c>
      <c r="G120" s="4">
        <v>82971.633149850095</v>
      </c>
      <c r="H120" s="4">
        <v>216.19</v>
      </c>
      <c r="I120" s="3"/>
      <c r="J120" s="5">
        <f t="shared" si="1"/>
        <v>112232.37997975011</v>
      </c>
    </row>
    <row r="121" spans="1:10" x14ac:dyDescent="0.25">
      <c r="A121" s="2" t="s">
        <v>127</v>
      </c>
      <c r="B121" s="2" t="s">
        <v>8</v>
      </c>
      <c r="C121" s="3"/>
      <c r="D121" s="3"/>
      <c r="E121" s="4">
        <v>85780.632815199933</v>
      </c>
      <c r="F121" s="4">
        <v>5209.7364246500001</v>
      </c>
      <c r="G121" s="4">
        <v>93500.17146637995</v>
      </c>
      <c r="H121" s="4">
        <v>31.620205600000002</v>
      </c>
      <c r="I121" s="4">
        <v>158.16</v>
      </c>
      <c r="J121" s="5">
        <f t="shared" si="1"/>
        <v>184680.32091182988</v>
      </c>
    </row>
    <row r="122" spans="1:10" x14ac:dyDescent="0.25">
      <c r="A122" s="2" t="s">
        <v>128</v>
      </c>
      <c r="B122" s="2" t="s">
        <v>8</v>
      </c>
      <c r="C122" s="3"/>
      <c r="D122" s="4">
        <v>8</v>
      </c>
      <c r="E122" s="4">
        <v>74439.306648000013</v>
      </c>
      <c r="F122" s="4">
        <v>4272.9889760000024</v>
      </c>
      <c r="G122" s="4">
        <v>69111.987852999941</v>
      </c>
      <c r="H122" s="4">
        <v>0.42848000000000003</v>
      </c>
      <c r="I122" s="3"/>
      <c r="J122" s="5">
        <f t="shared" si="1"/>
        <v>147832.71195699996</v>
      </c>
    </row>
    <row r="123" spans="1:10" x14ac:dyDescent="0.25">
      <c r="A123" s="2" t="s">
        <v>129</v>
      </c>
      <c r="B123" s="2" t="s">
        <v>8</v>
      </c>
      <c r="C123" s="3"/>
      <c r="D123" s="4">
        <v>4</v>
      </c>
      <c r="E123" s="4">
        <v>42847.773746000021</v>
      </c>
      <c r="F123" s="4">
        <v>2253.078058000001</v>
      </c>
      <c r="G123" s="4">
        <v>100139.38323035005</v>
      </c>
      <c r="H123" s="4">
        <v>0.32</v>
      </c>
      <c r="I123" s="4">
        <v>2.9039999999999999</v>
      </c>
      <c r="J123" s="5">
        <f t="shared" si="1"/>
        <v>145247.45903435009</v>
      </c>
    </row>
    <row r="124" spans="1:10" x14ac:dyDescent="0.25">
      <c r="A124" s="2" t="s">
        <v>130</v>
      </c>
      <c r="B124" s="2" t="s">
        <v>8</v>
      </c>
      <c r="C124" s="3"/>
      <c r="D124" s="4">
        <v>8</v>
      </c>
      <c r="E124" s="4">
        <v>114198.98853259993</v>
      </c>
      <c r="F124" s="4">
        <v>2918.9584860499981</v>
      </c>
      <c r="G124" s="4">
        <v>93897.570108499902</v>
      </c>
      <c r="H124" s="4">
        <v>7558.8054682000002</v>
      </c>
      <c r="I124" s="3"/>
      <c r="J124" s="5">
        <f t="shared" si="1"/>
        <v>218582.32259534986</v>
      </c>
    </row>
    <row r="125" spans="1:10" x14ac:dyDescent="0.25">
      <c r="A125" s="2" t="s">
        <v>131</v>
      </c>
      <c r="B125" s="2" t="s">
        <v>8</v>
      </c>
      <c r="C125" s="3"/>
      <c r="D125" s="4">
        <v>4</v>
      </c>
      <c r="E125" s="4">
        <v>90774.864031699981</v>
      </c>
      <c r="F125" s="4">
        <v>2593.644014200001</v>
      </c>
      <c r="G125" s="4">
        <v>56275.879668600013</v>
      </c>
      <c r="H125" s="4">
        <v>8959.2029976000013</v>
      </c>
      <c r="I125" s="4">
        <v>92.26</v>
      </c>
      <c r="J125" s="5">
        <f t="shared" si="1"/>
        <v>158699.85071210001</v>
      </c>
    </row>
    <row r="126" spans="1:10" x14ac:dyDescent="0.25">
      <c r="A126" s="2" t="s">
        <v>132</v>
      </c>
      <c r="B126" s="2" t="s">
        <v>8</v>
      </c>
      <c r="C126" s="3"/>
      <c r="D126" s="4">
        <v>12</v>
      </c>
      <c r="E126" s="4">
        <v>51667.123488000005</v>
      </c>
      <c r="F126" s="4">
        <v>2728.5940128000007</v>
      </c>
      <c r="G126" s="4">
        <v>76012.524628899904</v>
      </c>
      <c r="H126" s="4">
        <v>1314.0392001999996</v>
      </c>
      <c r="I126" s="4">
        <v>179.661</v>
      </c>
      <c r="J126" s="5">
        <f t="shared" si="1"/>
        <v>131913.9423298999</v>
      </c>
    </row>
    <row r="127" spans="1:10" x14ac:dyDescent="0.25">
      <c r="A127" s="2" t="s">
        <v>133</v>
      </c>
      <c r="B127" s="2" t="s">
        <v>8</v>
      </c>
      <c r="C127" s="3"/>
      <c r="D127" s="3"/>
      <c r="E127" s="4">
        <v>38743.024099200004</v>
      </c>
      <c r="F127" s="4">
        <v>989.90466520000007</v>
      </c>
      <c r="G127" s="4">
        <v>20906.72152689999</v>
      </c>
      <c r="H127" s="4">
        <v>402.96799999999996</v>
      </c>
      <c r="I127" s="3"/>
      <c r="J127" s="5">
        <f t="shared" si="1"/>
        <v>61042.618291300001</v>
      </c>
    </row>
    <row r="128" spans="1:10" x14ac:dyDescent="0.25">
      <c r="A128" s="2" t="s">
        <v>134</v>
      </c>
      <c r="B128" s="2" t="s">
        <v>8</v>
      </c>
      <c r="C128" s="3"/>
      <c r="D128" s="4">
        <v>8</v>
      </c>
      <c r="E128" s="4">
        <v>91605.334392400007</v>
      </c>
      <c r="F128" s="4">
        <v>1206.5139307999993</v>
      </c>
      <c r="G128" s="4">
        <v>34507.851848320002</v>
      </c>
      <c r="H128" s="4">
        <v>178.69016000000002</v>
      </c>
      <c r="I128" s="3"/>
      <c r="J128" s="5">
        <f t="shared" si="1"/>
        <v>127506.39033152</v>
      </c>
    </row>
    <row r="129" spans="1:10" x14ac:dyDescent="0.25">
      <c r="A129" s="2" t="s">
        <v>135</v>
      </c>
      <c r="B129" s="2" t="s">
        <v>8</v>
      </c>
      <c r="C129" s="3"/>
      <c r="D129" s="3"/>
      <c r="E129" s="4">
        <v>45842.426662799975</v>
      </c>
      <c r="F129" s="4">
        <v>1790.1868165999997</v>
      </c>
      <c r="G129" s="4">
        <v>51895.748848600051</v>
      </c>
      <c r="H129" s="4">
        <v>504.22499999999997</v>
      </c>
      <c r="I129" s="4">
        <v>4.1623999999999999</v>
      </c>
      <c r="J129" s="5">
        <f t="shared" si="1"/>
        <v>100036.74972800002</v>
      </c>
    </row>
    <row r="130" spans="1:10" x14ac:dyDescent="0.25">
      <c r="A130" s="2" t="s">
        <v>136</v>
      </c>
      <c r="B130" s="2" t="s">
        <v>8</v>
      </c>
      <c r="C130" s="3"/>
      <c r="D130" s="3"/>
      <c r="E130" s="4">
        <v>13786.9909346</v>
      </c>
      <c r="F130" s="4">
        <v>1819.6623909799996</v>
      </c>
      <c r="G130" s="4">
        <v>22956.057148570002</v>
      </c>
      <c r="H130" s="4">
        <v>102.00507279999999</v>
      </c>
      <c r="I130" s="4">
        <v>32.950000000000003</v>
      </c>
      <c r="J130" s="5">
        <f t="shared" si="1"/>
        <v>38697.665546949996</v>
      </c>
    </row>
    <row r="131" spans="1:10" x14ac:dyDescent="0.25">
      <c r="A131" s="2" t="s">
        <v>137</v>
      </c>
      <c r="B131" s="2" t="s">
        <v>8</v>
      </c>
      <c r="C131" s="3"/>
      <c r="D131" s="3"/>
      <c r="E131" s="4">
        <v>182.06200000000001</v>
      </c>
      <c r="F131" s="3"/>
      <c r="G131" s="3"/>
      <c r="H131" s="3"/>
      <c r="I131" s="3"/>
      <c r="J131" s="5">
        <f t="shared" ref="J131:J188" si="2">SUM(C131:I131)</f>
        <v>182.06200000000001</v>
      </c>
    </row>
    <row r="132" spans="1:10" x14ac:dyDescent="0.25">
      <c r="A132" s="2" t="s">
        <v>138</v>
      </c>
      <c r="B132" s="2" t="s">
        <v>8</v>
      </c>
      <c r="C132" s="3"/>
      <c r="D132" s="3"/>
      <c r="E132" s="4">
        <v>1460.7508020000002</v>
      </c>
      <c r="F132" s="4">
        <v>1566.5730673999994</v>
      </c>
      <c r="G132" s="4">
        <v>31124.487196520007</v>
      </c>
      <c r="H132" s="4">
        <v>310.53800000000001</v>
      </c>
      <c r="I132" s="3"/>
      <c r="J132" s="5">
        <f t="shared" si="2"/>
        <v>34462.349065920011</v>
      </c>
    </row>
    <row r="133" spans="1:10" x14ac:dyDescent="0.25">
      <c r="A133" s="2" t="s">
        <v>139</v>
      </c>
      <c r="B133" s="2" t="s">
        <v>8</v>
      </c>
      <c r="C133" s="3"/>
      <c r="D133" s="3"/>
      <c r="E133" s="4">
        <v>24142.842668899997</v>
      </c>
      <c r="F133" s="4">
        <v>940.63988204999987</v>
      </c>
      <c r="G133" s="4">
        <v>27622.207442869993</v>
      </c>
      <c r="H133" s="4">
        <v>38.515059999999998</v>
      </c>
      <c r="I133" s="4">
        <v>385.51499999999999</v>
      </c>
      <c r="J133" s="5">
        <f t="shared" si="2"/>
        <v>53129.72005381999</v>
      </c>
    </row>
    <row r="134" spans="1:10" x14ac:dyDescent="0.25">
      <c r="A134" s="2" t="s">
        <v>140</v>
      </c>
      <c r="B134" s="2" t="s">
        <v>8</v>
      </c>
      <c r="C134" s="3"/>
      <c r="D134" s="4">
        <v>0</v>
      </c>
      <c r="E134" s="4">
        <v>149329.38146110007</v>
      </c>
      <c r="F134" s="4">
        <v>3528.9886135000002</v>
      </c>
      <c r="G134" s="4">
        <v>62354.113730639954</v>
      </c>
      <c r="H134" s="4">
        <v>154.4477172</v>
      </c>
      <c r="I134" s="4">
        <v>71.707999999999998</v>
      </c>
      <c r="J134" s="5">
        <f t="shared" si="2"/>
        <v>215438.63952244003</v>
      </c>
    </row>
    <row r="135" spans="1:10" x14ac:dyDescent="0.25">
      <c r="A135" s="2" t="s">
        <v>141</v>
      </c>
      <c r="B135" s="2" t="s">
        <v>8</v>
      </c>
      <c r="C135" s="3"/>
      <c r="D135" s="4">
        <v>4</v>
      </c>
      <c r="E135" s="4">
        <v>96449.544360999935</v>
      </c>
      <c r="F135" s="4">
        <v>849.42918904999999</v>
      </c>
      <c r="G135" s="4">
        <v>34668.066053119976</v>
      </c>
      <c r="H135" s="4">
        <v>610.30603580000002</v>
      </c>
      <c r="I135" s="4">
        <v>128.505</v>
      </c>
      <c r="J135" s="5">
        <f t="shared" si="2"/>
        <v>132709.85063896992</v>
      </c>
    </row>
    <row r="136" spans="1:10" x14ac:dyDescent="0.25">
      <c r="A136" s="2" t="s">
        <v>142</v>
      </c>
      <c r="B136" s="2" t="s">
        <v>8</v>
      </c>
      <c r="C136" s="3"/>
      <c r="D136" s="4">
        <v>8</v>
      </c>
      <c r="E136" s="4">
        <v>23639.642851099998</v>
      </c>
      <c r="F136" s="4">
        <v>1207.6393728999997</v>
      </c>
      <c r="G136" s="4">
        <v>43509.556647680038</v>
      </c>
      <c r="H136" s="4">
        <v>711.07971883000027</v>
      </c>
      <c r="I136" s="4">
        <v>221.756</v>
      </c>
      <c r="J136" s="5">
        <f t="shared" si="2"/>
        <v>69297.67459051004</v>
      </c>
    </row>
    <row r="137" spans="1:10" x14ac:dyDescent="0.25">
      <c r="A137" s="2" t="s">
        <v>143</v>
      </c>
      <c r="B137" s="2" t="s">
        <v>8</v>
      </c>
      <c r="C137" s="3"/>
      <c r="D137" s="3"/>
      <c r="E137" s="4">
        <v>38993.025842399991</v>
      </c>
      <c r="F137" s="4">
        <v>1528.5234727999989</v>
      </c>
      <c r="G137" s="4">
        <v>44482.303819879984</v>
      </c>
      <c r="H137" s="4">
        <v>369.28131699999994</v>
      </c>
      <c r="I137" s="4">
        <v>263.60000000000002</v>
      </c>
      <c r="J137" s="5">
        <f t="shared" si="2"/>
        <v>85636.734452079982</v>
      </c>
    </row>
    <row r="138" spans="1:10" x14ac:dyDescent="0.25">
      <c r="A138" s="2" t="s">
        <v>144</v>
      </c>
      <c r="B138" s="2" t="s">
        <v>8</v>
      </c>
      <c r="C138" s="3"/>
      <c r="D138" s="4">
        <v>4</v>
      </c>
      <c r="E138" s="4">
        <v>1546.2026252000001</v>
      </c>
      <c r="F138" s="4">
        <v>402.05129879999993</v>
      </c>
      <c r="G138" s="4">
        <v>18537.517552160003</v>
      </c>
      <c r="H138" s="4">
        <v>172.57352</v>
      </c>
      <c r="I138" s="3"/>
      <c r="J138" s="5">
        <f t="shared" si="2"/>
        <v>20662.344996160005</v>
      </c>
    </row>
    <row r="139" spans="1:10" x14ac:dyDescent="0.25">
      <c r="A139" s="2" t="s">
        <v>145</v>
      </c>
      <c r="B139" s="2" t="s">
        <v>8</v>
      </c>
      <c r="C139" s="3"/>
      <c r="D139" s="3"/>
      <c r="E139" s="3"/>
      <c r="F139" s="4">
        <v>158.01723000000001</v>
      </c>
      <c r="G139" s="4">
        <v>1258.5342382199999</v>
      </c>
      <c r="H139" s="3"/>
      <c r="I139" s="3"/>
      <c r="J139" s="5">
        <f t="shared" si="2"/>
        <v>1416.5514682199998</v>
      </c>
    </row>
    <row r="140" spans="1:10" x14ac:dyDescent="0.25">
      <c r="A140" s="2" t="s">
        <v>146</v>
      </c>
      <c r="B140" s="2" t="s">
        <v>8</v>
      </c>
      <c r="C140" s="3"/>
      <c r="D140" s="3"/>
      <c r="E140" s="4">
        <v>119.63800000000001</v>
      </c>
      <c r="F140" s="3"/>
      <c r="G140" s="4">
        <v>140.43600000000001</v>
      </c>
      <c r="H140" s="3"/>
      <c r="I140" s="3"/>
      <c r="J140" s="5">
        <f t="shared" si="2"/>
        <v>260.07400000000001</v>
      </c>
    </row>
    <row r="141" spans="1:10" x14ac:dyDescent="0.25">
      <c r="A141" s="2" t="s">
        <v>147</v>
      </c>
      <c r="B141" s="2" t="s">
        <v>8</v>
      </c>
      <c r="C141" s="3"/>
      <c r="D141" s="3"/>
      <c r="E141" s="4">
        <v>1639.211</v>
      </c>
      <c r="F141" s="4">
        <v>83.908159999999995</v>
      </c>
      <c r="G141" s="4">
        <v>659.94696579999993</v>
      </c>
      <c r="H141" s="3"/>
      <c r="I141" s="3"/>
      <c r="J141" s="5">
        <f t="shared" si="2"/>
        <v>2383.0661258</v>
      </c>
    </row>
    <row r="142" spans="1:10" x14ac:dyDescent="0.25">
      <c r="A142" s="2" t="s">
        <v>148</v>
      </c>
      <c r="B142" s="2" t="s">
        <v>8</v>
      </c>
      <c r="C142" s="3"/>
      <c r="D142" s="3"/>
      <c r="E142" s="4">
        <v>9240.2385599999998</v>
      </c>
      <c r="F142" s="4">
        <v>200.35723199999998</v>
      </c>
      <c r="G142" s="4">
        <v>4238.2622699999984</v>
      </c>
      <c r="H142" s="4">
        <v>1.20475</v>
      </c>
      <c r="I142" s="3"/>
      <c r="J142" s="5">
        <f t="shared" si="2"/>
        <v>13680.062812</v>
      </c>
    </row>
    <row r="143" spans="1:10" x14ac:dyDescent="0.25">
      <c r="A143" s="2" t="s">
        <v>149</v>
      </c>
      <c r="B143" s="2" t="s">
        <v>8</v>
      </c>
      <c r="C143" s="3"/>
      <c r="D143" s="3"/>
      <c r="E143" s="4">
        <v>2567.5434935999997</v>
      </c>
      <c r="F143" s="4">
        <v>0.16200000000000001</v>
      </c>
      <c r="G143" s="4">
        <v>536.27064400000006</v>
      </c>
      <c r="H143" s="3"/>
      <c r="I143" s="3"/>
      <c r="J143" s="5">
        <f t="shared" si="2"/>
        <v>3103.9761375999997</v>
      </c>
    </row>
    <row r="144" spans="1:10" x14ac:dyDescent="0.25">
      <c r="A144" s="2" t="s">
        <v>150</v>
      </c>
      <c r="B144" s="2" t="s">
        <v>8</v>
      </c>
      <c r="C144" s="3"/>
      <c r="D144" s="3"/>
      <c r="E144" s="3"/>
      <c r="F144" s="3"/>
      <c r="G144" s="4">
        <v>98.6</v>
      </c>
      <c r="H144" s="3"/>
      <c r="I144" s="3"/>
      <c r="J144" s="5">
        <f t="shared" si="2"/>
        <v>98.6</v>
      </c>
    </row>
    <row r="145" spans="1:10" x14ac:dyDescent="0.25">
      <c r="A145" s="2" t="s">
        <v>151</v>
      </c>
      <c r="B145" s="2" t="s">
        <v>8</v>
      </c>
      <c r="C145" s="3"/>
      <c r="D145" s="3"/>
      <c r="E145" s="4">
        <v>202.66200000000001</v>
      </c>
      <c r="F145" s="3"/>
      <c r="G145" s="4">
        <v>36.732200000000006</v>
      </c>
      <c r="H145" s="3"/>
      <c r="I145" s="3"/>
      <c r="J145" s="5">
        <f t="shared" si="2"/>
        <v>239.39420000000001</v>
      </c>
    </row>
    <row r="146" spans="1:10" x14ac:dyDescent="0.25">
      <c r="A146" s="2" t="s">
        <v>152</v>
      </c>
      <c r="B146" s="2" t="s">
        <v>8</v>
      </c>
      <c r="C146" s="3"/>
      <c r="D146" s="4">
        <v>8</v>
      </c>
      <c r="E146" s="4">
        <v>15368.635458000001</v>
      </c>
      <c r="F146" s="4">
        <v>3001.8314089000014</v>
      </c>
      <c r="G146" s="4">
        <v>17809.170537750011</v>
      </c>
      <c r="H146" s="4">
        <v>249.44</v>
      </c>
      <c r="I146" s="4">
        <v>122.18960000000001</v>
      </c>
      <c r="J146" s="5">
        <f t="shared" si="2"/>
        <v>36559.267004650013</v>
      </c>
    </row>
    <row r="147" spans="1:10" x14ac:dyDescent="0.25">
      <c r="A147" s="2" t="s">
        <v>153</v>
      </c>
      <c r="B147" s="2" t="s">
        <v>8</v>
      </c>
      <c r="C147" s="3"/>
      <c r="D147" s="4">
        <v>8</v>
      </c>
      <c r="E147" s="4">
        <v>14701.562413000001</v>
      </c>
      <c r="F147" s="4">
        <v>3461.2748982000016</v>
      </c>
      <c r="G147" s="4">
        <v>25855.580761139976</v>
      </c>
      <c r="H147" s="4">
        <v>2.0424021999999997</v>
      </c>
      <c r="I147" s="4">
        <v>332.79499999999996</v>
      </c>
      <c r="J147" s="5">
        <f t="shared" si="2"/>
        <v>44361.255474539976</v>
      </c>
    </row>
    <row r="148" spans="1:10" x14ac:dyDescent="0.25">
      <c r="A148" s="2" t="s">
        <v>154</v>
      </c>
      <c r="B148" s="2" t="s">
        <v>8</v>
      </c>
      <c r="C148" s="3"/>
      <c r="D148" s="3"/>
      <c r="E148" s="4">
        <v>56143.061498200004</v>
      </c>
      <c r="F148" s="4">
        <v>1500.9399100800001</v>
      </c>
      <c r="G148" s="4">
        <v>45842.121556670027</v>
      </c>
      <c r="H148" s="4">
        <v>450.61298529999999</v>
      </c>
      <c r="I148" s="4">
        <v>207.44799999999998</v>
      </c>
      <c r="J148" s="5">
        <f t="shared" si="2"/>
        <v>104144.18395025004</v>
      </c>
    </row>
    <row r="149" spans="1:10" x14ac:dyDescent="0.25">
      <c r="A149" s="2" t="s">
        <v>155</v>
      </c>
      <c r="B149" s="2" t="s">
        <v>8</v>
      </c>
      <c r="C149" s="3"/>
      <c r="D149" s="4">
        <v>8</v>
      </c>
      <c r="E149" s="4">
        <v>257058.08339379966</v>
      </c>
      <c r="F149" s="4">
        <v>833.71842227999991</v>
      </c>
      <c r="G149" s="4">
        <v>41633.093000679924</v>
      </c>
      <c r="H149" s="4">
        <v>166.15565500000002</v>
      </c>
      <c r="I149" s="4">
        <v>298.28919999999999</v>
      </c>
      <c r="J149" s="5">
        <f t="shared" si="2"/>
        <v>299997.33967175963</v>
      </c>
    </row>
    <row r="150" spans="1:10" x14ac:dyDescent="0.25">
      <c r="A150" s="2" t="s">
        <v>156</v>
      </c>
      <c r="B150" s="2" t="s">
        <v>8</v>
      </c>
      <c r="C150" s="3"/>
      <c r="D150" s="3"/>
      <c r="E150" s="4">
        <v>21092.812139800011</v>
      </c>
      <c r="F150" s="4">
        <v>772.53099880000036</v>
      </c>
      <c r="G150" s="4">
        <v>22857.536170260009</v>
      </c>
      <c r="H150" s="4">
        <v>181.7525512</v>
      </c>
      <c r="I150" s="4">
        <v>31.943999999999999</v>
      </c>
      <c r="J150" s="5">
        <f t="shared" si="2"/>
        <v>44936.575860060024</v>
      </c>
    </row>
    <row r="151" spans="1:10" x14ac:dyDescent="0.25">
      <c r="A151" s="2" t="s">
        <v>157</v>
      </c>
      <c r="B151" s="2" t="s">
        <v>8</v>
      </c>
      <c r="C151" s="3"/>
      <c r="D151" s="3"/>
      <c r="E151" s="4">
        <v>22519.460931199996</v>
      </c>
      <c r="F151" s="4">
        <v>479.41586124999998</v>
      </c>
      <c r="G151" s="4">
        <v>42628.383518099959</v>
      </c>
      <c r="H151" s="4">
        <v>175.85270589999999</v>
      </c>
      <c r="I151" s="4">
        <v>212.47745000000003</v>
      </c>
      <c r="J151" s="5">
        <f t="shared" si="2"/>
        <v>66015.590466449969</v>
      </c>
    </row>
    <row r="152" spans="1:10" x14ac:dyDescent="0.25">
      <c r="A152" s="2" t="s">
        <v>158</v>
      </c>
      <c r="B152" s="2" t="s">
        <v>8</v>
      </c>
      <c r="C152" s="3"/>
      <c r="D152" s="4">
        <v>4</v>
      </c>
      <c r="E152" s="4">
        <v>82144.14585619999</v>
      </c>
      <c r="F152" s="4">
        <v>374.50861679999986</v>
      </c>
      <c r="G152" s="4">
        <v>29482.448040100015</v>
      </c>
      <c r="H152" s="4">
        <v>4782.8877979999997</v>
      </c>
      <c r="I152" s="4">
        <v>111.70820000000001</v>
      </c>
      <c r="J152" s="5">
        <f t="shared" si="2"/>
        <v>116899.6985111</v>
      </c>
    </row>
    <row r="153" spans="1:10" x14ac:dyDescent="0.25">
      <c r="A153" s="2" t="s">
        <v>159</v>
      </c>
      <c r="B153" s="2" t="s">
        <v>8</v>
      </c>
      <c r="C153" s="3"/>
      <c r="D153" s="4">
        <v>16</v>
      </c>
      <c r="E153" s="4">
        <v>24395.421219400017</v>
      </c>
      <c r="F153" s="4">
        <v>706.13432509999984</v>
      </c>
      <c r="G153" s="4">
        <v>44213.888192900005</v>
      </c>
      <c r="H153" s="4">
        <v>543.92077500000005</v>
      </c>
      <c r="I153" s="4">
        <v>158.15320000000003</v>
      </c>
      <c r="J153" s="5">
        <f t="shared" si="2"/>
        <v>70033.517712400033</v>
      </c>
    </row>
    <row r="154" spans="1:10" x14ac:dyDescent="0.25">
      <c r="A154" s="2" t="s">
        <v>160</v>
      </c>
      <c r="B154" s="2" t="s">
        <v>8</v>
      </c>
      <c r="C154" s="3"/>
      <c r="D154" s="3"/>
      <c r="E154" s="4">
        <v>25852.881416650009</v>
      </c>
      <c r="F154" s="4">
        <v>508.87977759999995</v>
      </c>
      <c r="G154" s="4">
        <v>13503.361465010001</v>
      </c>
      <c r="H154" s="4">
        <v>302.34907500000003</v>
      </c>
      <c r="I154" s="4">
        <v>23.716000000000001</v>
      </c>
      <c r="J154" s="5">
        <f t="shared" si="2"/>
        <v>40191.187734260006</v>
      </c>
    </row>
    <row r="155" spans="1:10" x14ac:dyDescent="0.25">
      <c r="A155" s="2" t="s">
        <v>161</v>
      </c>
      <c r="B155" s="2" t="s">
        <v>8</v>
      </c>
      <c r="C155" s="3"/>
      <c r="D155" s="4">
        <v>8</v>
      </c>
      <c r="E155" s="4">
        <v>22504.533735499997</v>
      </c>
      <c r="F155" s="4">
        <v>1045.7657987500002</v>
      </c>
      <c r="G155" s="4">
        <v>28782.657021709983</v>
      </c>
      <c r="H155" s="4">
        <v>804.8812233000001</v>
      </c>
      <c r="I155" s="4">
        <v>171.88040000000001</v>
      </c>
      <c r="J155" s="5">
        <f t="shared" si="2"/>
        <v>53317.71817925998</v>
      </c>
    </row>
    <row r="156" spans="1:10" x14ac:dyDescent="0.25">
      <c r="A156" s="2" t="s">
        <v>162</v>
      </c>
      <c r="B156" s="2" t="s">
        <v>8</v>
      </c>
      <c r="C156" s="3"/>
      <c r="D156" s="3"/>
      <c r="E156" s="4">
        <v>6931.4310875499968</v>
      </c>
      <c r="F156" s="4">
        <v>389.8744855999999</v>
      </c>
      <c r="G156" s="4">
        <v>17047.763605880002</v>
      </c>
      <c r="H156" s="4">
        <v>1376.9624752</v>
      </c>
      <c r="I156" s="4">
        <v>68.777010000000004</v>
      </c>
      <c r="J156" s="5">
        <f t="shared" si="2"/>
        <v>25814.80866423</v>
      </c>
    </row>
    <row r="157" spans="1:10" x14ac:dyDescent="0.25">
      <c r="A157" s="2" t="s">
        <v>163</v>
      </c>
      <c r="B157" s="2" t="s">
        <v>8</v>
      </c>
      <c r="C157" s="3"/>
      <c r="D157" s="3"/>
      <c r="E157" s="4">
        <v>12345.704713099993</v>
      </c>
      <c r="F157" s="4">
        <v>480.61552692999999</v>
      </c>
      <c r="G157" s="4">
        <v>21235.914783910004</v>
      </c>
      <c r="H157" s="4">
        <v>680.57331380000005</v>
      </c>
      <c r="I157" s="4">
        <v>404.97983999999997</v>
      </c>
      <c r="J157" s="5">
        <f t="shared" si="2"/>
        <v>35147.788177739996</v>
      </c>
    </row>
    <row r="158" spans="1:10" x14ac:dyDescent="0.25">
      <c r="A158" s="2" t="s">
        <v>164</v>
      </c>
      <c r="B158" s="2" t="s">
        <v>8</v>
      </c>
      <c r="C158" s="3"/>
      <c r="D158" s="3"/>
      <c r="E158" s="4">
        <v>10567.159704399997</v>
      </c>
      <c r="F158" s="4">
        <v>883.51626275000012</v>
      </c>
      <c r="G158" s="4">
        <v>30591.781140709994</v>
      </c>
      <c r="H158" s="4">
        <v>749.89799999999991</v>
      </c>
      <c r="I158" s="4">
        <v>160.816</v>
      </c>
      <c r="J158" s="5">
        <f t="shared" si="2"/>
        <v>42953.171107859991</v>
      </c>
    </row>
    <row r="159" spans="1:10" x14ac:dyDescent="0.25">
      <c r="A159" s="2" t="s">
        <v>165</v>
      </c>
      <c r="B159" s="2" t="s">
        <v>8</v>
      </c>
      <c r="C159" s="3"/>
      <c r="D159" s="3"/>
      <c r="E159" s="4">
        <v>39316.535045700031</v>
      </c>
      <c r="F159" s="4">
        <v>873.3158664</v>
      </c>
      <c r="G159" s="4">
        <v>27060.625439710009</v>
      </c>
      <c r="H159" s="4">
        <v>519.58155909999994</v>
      </c>
      <c r="I159" s="4">
        <v>62.145600000000002</v>
      </c>
      <c r="J159" s="5">
        <f t="shared" si="2"/>
        <v>67832.20351091004</v>
      </c>
    </row>
    <row r="160" spans="1:10" x14ac:dyDescent="0.25">
      <c r="A160" s="2" t="s">
        <v>166</v>
      </c>
      <c r="B160" s="2" t="s">
        <v>8</v>
      </c>
      <c r="C160" s="3"/>
      <c r="D160" s="3"/>
      <c r="E160" s="4">
        <v>66266.487750300017</v>
      </c>
      <c r="F160" s="4">
        <v>601.40727119999974</v>
      </c>
      <c r="G160" s="4">
        <v>33878.108318349972</v>
      </c>
      <c r="H160" s="4">
        <v>790.81299999999999</v>
      </c>
      <c r="I160" s="4">
        <v>27.9268</v>
      </c>
      <c r="J160" s="5">
        <f t="shared" si="2"/>
        <v>101564.74313984999</v>
      </c>
    </row>
    <row r="161" spans="1:10" x14ac:dyDescent="0.25">
      <c r="A161" s="2" t="s">
        <v>167</v>
      </c>
      <c r="B161" s="2" t="s">
        <v>8</v>
      </c>
      <c r="C161" s="4">
        <v>0.90269999999999995</v>
      </c>
      <c r="D161" s="4">
        <v>4</v>
      </c>
      <c r="E161" s="4">
        <v>53933.983972900023</v>
      </c>
      <c r="F161" s="4">
        <v>573.33733345000007</v>
      </c>
      <c r="G161" s="4">
        <v>38395.584532459943</v>
      </c>
      <c r="H161" s="4">
        <v>810.57970999999986</v>
      </c>
      <c r="I161" s="4">
        <v>84.976359999999985</v>
      </c>
      <c r="J161" s="5">
        <f t="shared" si="2"/>
        <v>93803.364608809978</v>
      </c>
    </row>
    <row r="162" spans="1:10" x14ac:dyDescent="0.25">
      <c r="A162" s="2" t="s">
        <v>168</v>
      </c>
      <c r="B162" s="2" t="s">
        <v>8</v>
      </c>
      <c r="C162" s="3"/>
      <c r="D162" s="4">
        <v>0</v>
      </c>
      <c r="E162" s="4">
        <v>69333.831514950041</v>
      </c>
      <c r="F162" s="4">
        <v>432.23450654999988</v>
      </c>
      <c r="G162" s="4">
        <v>32583.077158140022</v>
      </c>
      <c r="H162" s="4">
        <v>764.36139500000002</v>
      </c>
      <c r="I162" s="4">
        <v>98.612799999999993</v>
      </c>
      <c r="J162" s="5">
        <f t="shared" si="2"/>
        <v>103212.11737464006</v>
      </c>
    </row>
    <row r="163" spans="1:10" x14ac:dyDescent="0.25">
      <c r="A163" s="2" t="s">
        <v>169</v>
      </c>
      <c r="B163" s="2" t="s">
        <v>8</v>
      </c>
      <c r="C163" s="3"/>
      <c r="D163" s="4">
        <v>8</v>
      </c>
      <c r="E163" s="4">
        <v>59865.836308800011</v>
      </c>
      <c r="F163" s="4">
        <v>696.78778556000009</v>
      </c>
      <c r="G163" s="4">
        <v>19062.666947089991</v>
      </c>
      <c r="H163" s="4">
        <v>235.435</v>
      </c>
      <c r="I163" s="4">
        <v>295.80459999999999</v>
      </c>
      <c r="J163" s="5">
        <f t="shared" si="2"/>
        <v>80164.530641450008</v>
      </c>
    </row>
    <row r="164" spans="1:10" x14ac:dyDescent="0.25">
      <c r="A164" s="2" t="s">
        <v>170</v>
      </c>
      <c r="B164" s="2" t="s">
        <v>8</v>
      </c>
      <c r="C164" s="3"/>
      <c r="D164" s="4">
        <v>8</v>
      </c>
      <c r="E164" s="4">
        <v>50838.526605800027</v>
      </c>
      <c r="F164" s="4">
        <v>385.52249709999984</v>
      </c>
      <c r="G164" s="4">
        <v>30321.873991620025</v>
      </c>
      <c r="H164" s="4">
        <v>1243.1725621000001</v>
      </c>
      <c r="I164" s="4">
        <v>230.72335999999996</v>
      </c>
      <c r="J164" s="5">
        <f t="shared" si="2"/>
        <v>83027.819016620051</v>
      </c>
    </row>
    <row r="165" spans="1:10" x14ac:dyDescent="0.25">
      <c r="A165" s="2" t="s">
        <v>171</v>
      </c>
      <c r="B165" s="2" t="s">
        <v>8</v>
      </c>
      <c r="C165" s="3"/>
      <c r="D165" s="4">
        <v>8</v>
      </c>
      <c r="E165" s="4">
        <v>44852.996192800019</v>
      </c>
      <c r="F165" s="4">
        <v>1054.1382984099996</v>
      </c>
      <c r="G165" s="4">
        <v>17487.525416600023</v>
      </c>
      <c r="H165" s="4">
        <v>212.83373560000001</v>
      </c>
      <c r="I165" s="4">
        <v>138.15155000000001</v>
      </c>
      <c r="J165" s="5">
        <f t="shared" si="2"/>
        <v>63753.645193410041</v>
      </c>
    </row>
    <row r="166" spans="1:10" x14ac:dyDescent="0.25">
      <c r="A166" s="2" t="s">
        <v>172</v>
      </c>
      <c r="B166" s="2" t="s">
        <v>8</v>
      </c>
      <c r="C166" s="3"/>
      <c r="D166" s="3"/>
      <c r="E166" s="4">
        <v>22682.796316400007</v>
      </c>
      <c r="F166" s="4">
        <v>1235.8632717000005</v>
      </c>
      <c r="G166" s="4">
        <v>23677.195297440001</v>
      </c>
      <c r="H166" s="4">
        <v>463.84600720000003</v>
      </c>
      <c r="I166" s="4">
        <v>197.77911999999998</v>
      </c>
      <c r="J166" s="5">
        <f t="shared" si="2"/>
        <v>48257.480012740009</v>
      </c>
    </row>
    <row r="167" spans="1:10" x14ac:dyDescent="0.25">
      <c r="A167" s="2" t="s">
        <v>173</v>
      </c>
      <c r="B167" s="2" t="s">
        <v>8</v>
      </c>
      <c r="C167" s="3"/>
      <c r="D167" s="3"/>
      <c r="E167" s="4">
        <v>11265.87581660001</v>
      </c>
      <c r="F167" s="4">
        <v>1113.4098960000006</v>
      </c>
      <c r="G167" s="4">
        <v>22987.30205473004</v>
      </c>
      <c r="H167" s="4">
        <v>363.45872000000003</v>
      </c>
      <c r="I167" s="4">
        <v>23.909600000000001</v>
      </c>
      <c r="J167" s="5">
        <f t="shared" si="2"/>
        <v>35753.956087330051</v>
      </c>
    </row>
    <row r="168" spans="1:10" x14ac:dyDescent="0.25">
      <c r="A168" s="2" t="s">
        <v>174</v>
      </c>
      <c r="B168" s="2" t="s">
        <v>8</v>
      </c>
      <c r="C168" s="3"/>
      <c r="D168" s="4">
        <v>8</v>
      </c>
      <c r="E168" s="4">
        <v>10528.0430858</v>
      </c>
      <c r="F168" s="4">
        <v>2199.3221472700006</v>
      </c>
      <c r="G168" s="4">
        <v>19168.518316910024</v>
      </c>
      <c r="H168" s="4">
        <v>1063.1109999999999</v>
      </c>
      <c r="I168" s="4">
        <v>157.4452</v>
      </c>
      <c r="J168" s="5">
        <f t="shared" si="2"/>
        <v>33124.439749980025</v>
      </c>
    </row>
    <row r="169" spans="1:10" x14ac:dyDescent="0.25">
      <c r="A169" s="2" t="s">
        <v>175</v>
      </c>
      <c r="B169" s="2" t="s">
        <v>8</v>
      </c>
      <c r="C169" s="4">
        <v>1.6373754</v>
      </c>
      <c r="D169" s="4">
        <v>5.9651199999999998</v>
      </c>
      <c r="E169" s="4">
        <v>12449.676514999997</v>
      </c>
      <c r="F169" s="4">
        <v>1011.0308425999998</v>
      </c>
      <c r="G169" s="4">
        <v>29646.016542839992</v>
      </c>
      <c r="H169" s="4">
        <v>1057.7086469999999</v>
      </c>
      <c r="I169" s="4">
        <v>76.244</v>
      </c>
      <c r="J169" s="5">
        <f t="shared" si="2"/>
        <v>44248.279042839989</v>
      </c>
    </row>
    <row r="170" spans="1:10" x14ac:dyDescent="0.25">
      <c r="A170" s="2" t="s">
        <v>176</v>
      </c>
      <c r="B170" s="2" t="s">
        <v>8</v>
      </c>
      <c r="C170" s="4">
        <v>2.7120000000000002E-2</v>
      </c>
      <c r="D170" s="4">
        <v>4</v>
      </c>
      <c r="E170" s="4">
        <v>29247.610679199992</v>
      </c>
      <c r="F170" s="4">
        <v>832.43444645999978</v>
      </c>
      <c r="G170" s="4">
        <v>31682.725111089982</v>
      </c>
      <c r="H170" s="4">
        <v>1513.6434639999998</v>
      </c>
      <c r="I170" s="4">
        <v>43.172799999999995</v>
      </c>
      <c r="J170" s="5">
        <f t="shared" si="2"/>
        <v>63323.613620749973</v>
      </c>
    </row>
    <row r="171" spans="1:10" x14ac:dyDescent="0.25">
      <c r="A171" s="2" t="s">
        <v>177</v>
      </c>
      <c r="B171" s="2" t="s">
        <v>8</v>
      </c>
      <c r="C171" s="4">
        <v>12.073979999999999</v>
      </c>
      <c r="D171" s="4">
        <v>4</v>
      </c>
      <c r="E171" s="4">
        <v>75694.94495607003</v>
      </c>
      <c r="F171" s="4">
        <v>1154.1254290000002</v>
      </c>
      <c r="G171" s="4">
        <v>36007.355350080048</v>
      </c>
      <c r="H171" s="4">
        <v>14.915775849999999</v>
      </c>
      <c r="I171" s="4">
        <v>74.906399999999991</v>
      </c>
      <c r="J171" s="5">
        <f t="shared" si="2"/>
        <v>112962.32189100009</v>
      </c>
    </row>
    <row r="172" spans="1:10" x14ac:dyDescent="0.25">
      <c r="A172" s="2" t="s">
        <v>178</v>
      </c>
      <c r="B172" s="2" t="s">
        <v>8</v>
      </c>
      <c r="C172" s="4">
        <v>5.1908200000000004</v>
      </c>
      <c r="D172" s="4">
        <v>4</v>
      </c>
      <c r="E172" s="4">
        <v>39240.549085999992</v>
      </c>
      <c r="F172" s="4">
        <v>563.77175619999969</v>
      </c>
      <c r="G172" s="4">
        <v>34244.353102190027</v>
      </c>
      <c r="H172" s="4">
        <v>894.72841682000012</v>
      </c>
      <c r="I172" s="4">
        <v>12.39232</v>
      </c>
      <c r="J172" s="5">
        <f t="shared" si="2"/>
        <v>74964.985501210016</v>
      </c>
    </row>
    <row r="173" spans="1:10" x14ac:dyDescent="0.25">
      <c r="A173" s="2" t="s">
        <v>179</v>
      </c>
      <c r="B173" s="2" t="s">
        <v>8</v>
      </c>
      <c r="C173" s="3"/>
      <c r="D173" s="4">
        <v>4</v>
      </c>
      <c r="E173" s="4">
        <v>21004.297792099984</v>
      </c>
      <c r="F173" s="4">
        <v>705.16876402000014</v>
      </c>
      <c r="G173" s="4">
        <v>45383.537293070054</v>
      </c>
      <c r="H173" s="4">
        <v>200.7455655</v>
      </c>
      <c r="I173" s="4">
        <v>143.24213100000003</v>
      </c>
      <c r="J173" s="5">
        <f t="shared" si="2"/>
        <v>67440.991545690034</v>
      </c>
    </row>
    <row r="174" spans="1:10" x14ac:dyDescent="0.25">
      <c r="A174" s="2" t="s">
        <v>180</v>
      </c>
      <c r="B174" s="2" t="s">
        <v>8</v>
      </c>
      <c r="C174" s="4">
        <v>1.39598</v>
      </c>
      <c r="D174" s="3"/>
      <c r="E174" s="4">
        <v>38313.761777900014</v>
      </c>
      <c r="F174" s="4">
        <v>734.79290477999996</v>
      </c>
      <c r="G174" s="4">
        <v>51468.712089490029</v>
      </c>
      <c r="H174" s="4">
        <v>1001.5832642</v>
      </c>
      <c r="I174" s="4">
        <v>105.43392</v>
      </c>
      <c r="J174" s="5">
        <f t="shared" si="2"/>
        <v>91625.679936370041</v>
      </c>
    </row>
    <row r="175" spans="1:10" x14ac:dyDescent="0.25">
      <c r="A175" s="2" t="s">
        <v>181</v>
      </c>
      <c r="B175" s="2" t="s">
        <v>8</v>
      </c>
      <c r="C175" s="3"/>
      <c r="D175" s="3"/>
      <c r="E175" s="4">
        <v>65621.846470899982</v>
      </c>
      <c r="F175" s="4">
        <v>809.67547899999965</v>
      </c>
      <c r="G175" s="4">
        <v>32048.99350712002</v>
      </c>
      <c r="H175" s="4">
        <v>536.30899680000016</v>
      </c>
      <c r="I175" s="4">
        <v>122.03224000000002</v>
      </c>
      <c r="J175" s="5">
        <f t="shared" si="2"/>
        <v>99138.856693819995</v>
      </c>
    </row>
    <row r="176" spans="1:10" x14ac:dyDescent="0.25">
      <c r="A176" s="2" t="s">
        <v>182</v>
      </c>
      <c r="B176" s="2" t="s">
        <v>8</v>
      </c>
      <c r="C176" s="3"/>
      <c r="D176" s="3"/>
      <c r="E176" s="4">
        <v>76567.605511499933</v>
      </c>
      <c r="F176" s="4">
        <v>668.11411915000042</v>
      </c>
      <c r="G176" s="4">
        <v>37321.841223530013</v>
      </c>
      <c r="H176" s="4">
        <v>1029.6465430000003</v>
      </c>
      <c r="I176" s="4">
        <v>0.27392949999999999</v>
      </c>
      <c r="J176" s="5">
        <f t="shared" si="2"/>
        <v>115587.48132667996</v>
      </c>
    </row>
    <row r="177" spans="1:10" x14ac:dyDescent="0.25">
      <c r="A177" s="2" t="s">
        <v>183</v>
      </c>
      <c r="B177" s="2" t="s">
        <v>8</v>
      </c>
      <c r="C177" s="3"/>
      <c r="D177" s="4">
        <v>4</v>
      </c>
      <c r="E177" s="4">
        <v>34613.61258682004</v>
      </c>
      <c r="F177" s="4">
        <v>1491.8934532800004</v>
      </c>
      <c r="G177" s="4">
        <v>18872.014491799993</v>
      </c>
      <c r="H177" s="4">
        <v>62.508622839999994</v>
      </c>
      <c r="I177" s="3"/>
      <c r="J177" s="5">
        <f t="shared" si="2"/>
        <v>55044.029154740034</v>
      </c>
    </row>
    <row r="178" spans="1:10" x14ac:dyDescent="0.25">
      <c r="A178" s="2" t="s">
        <v>184</v>
      </c>
      <c r="B178" s="2" t="s">
        <v>8</v>
      </c>
      <c r="C178" s="3"/>
      <c r="D178" s="3"/>
      <c r="E178" s="4">
        <v>52649.274492699995</v>
      </c>
      <c r="F178" s="4">
        <v>1263.5833936000004</v>
      </c>
      <c r="G178" s="4">
        <v>23295.955770630007</v>
      </c>
      <c r="H178" s="4">
        <v>13.76921705</v>
      </c>
      <c r="I178" s="4">
        <v>8.9639099999999985</v>
      </c>
      <c r="J178" s="5">
        <f t="shared" si="2"/>
        <v>77231.546783979997</v>
      </c>
    </row>
    <row r="179" spans="1:10" x14ac:dyDescent="0.25">
      <c r="A179" s="2" t="s">
        <v>185</v>
      </c>
      <c r="B179" s="2" t="s">
        <v>8</v>
      </c>
      <c r="C179" s="3"/>
      <c r="D179" s="3"/>
      <c r="E179" s="4">
        <v>31513.657627959994</v>
      </c>
      <c r="F179" s="4">
        <v>1045.7602410999998</v>
      </c>
      <c r="G179" s="4">
        <v>28349.45998333002</v>
      </c>
      <c r="H179" s="4">
        <v>26.884327300000002</v>
      </c>
      <c r="I179" s="4">
        <v>1.5138399999999999</v>
      </c>
      <c r="J179" s="5">
        <f t="shared" si="2"/>
        <v>60937.276019690013</v>
      </c>
    </row>
    <row r="180" spans="1:10" x14ac:dyDescent="0.25">
      <c r="A180" s="2" t="s">
        <v>186</v>
      </c>
      <c r="B180" s="2" t="s">
        <v>8</v>
      </c>
      <c r="C180" s="3"/>
      <c r="D180" s="3"/>
      <c r="E180" s="4">
        <v>32129.620515599981</v>
      </c>
      <c r="F180" s="4">
        <v>1148.6559857199998</v>
      </c>
      <c r="G180" s="4">
        <v>20194.419845020009</v>
      </c>
      <c r="H180" s="4">
        <v>36.080481200000001</v>
      </c>
      <c r="I180" s="3"/>
      <c r="J180" s="5">
        <f t="shared" si="2"/>
        <v>53508.776827539987</v>
      </c>
    </row>
    <row r="181" spans="1:10" x14ac:dyDescent="0.25">
      <c r="A181" s="2" t="s">
        <v>187</v>
      </c>
      <c r="B181" s="2" t="s">
        <v>8</v>
      </c>
      <c r="C181" s="3"/>
      <c r="D181" s="3"/>
      <c r="E181" s="4">
        <v>27698.05639970001</v>
      </c>
      <c r="F181" s="4">
        <v>2177.6025657599998</v>
      </c>
      <c r="G181" s="4">
        <v>23033.933319620006</v>
      </c>
      <c r="H181" s="4">
        <v>5.8425247999999996</v>
      </c>
      <c r="I181" s="4">
        <v>4.2849919999999999</v>
      </c>
      <c r="J181" s="5">
        <f t="shared" si="2"/>
        <v>52919.719801880012</v>
      </c>
    </row>
    <row r="182" spans="1:10" x14ac:dyDescent="0.25">
      <c r="A182" s="2" t="s">
        <v>188</v>
      </c>
      <c r="B182" s="2" t="s">
        <v>8</v>
      </c>
      <c r="C182" s="3"/>
      <c r="D182" s="3"/>
      <c r="E182" s="4">
        <v>44292.065671199969</v>
      </c>
      <c r="F182" s="4">
        <v>1209.9135983399997</v>
      </c>
      <c r="G182" s="4">
        <v>20307.11348352001</v>
      </c>
      <c r="H182" s="4">
        <v>519.82907599999999</v>
      </c>
      <c r="I182" s="4">
        <v>0.56000000000000005</v>
      </c>
      <c r="J182" s="5">
        <f t="shared" si="2"/>
        <v>66329.481829059965</v>
      </c>
    </row>
    <row r="183" spans="1:10" x14ac:dyDescent="0.25">
      <c r="A183" s="2" t="s">
        <v>189</v>
      </c>
      <c r="B183" s="2" t="s">
        <v>8</v>
      </c>
      <c r="C183" s="3"/>
      <c r="D183" s="3"/>
      <c r="E183" s="4">
        <v>22707.411475999994</v>
      </c>
      <c r="F183" s="4">
        <v>1054.4020965</v>
      </c>
      <c r="G183" s="4">
        <v>19880.074612249995</v>
      </c>
      <c r="H183" s="4">
        <v>77.044815100000008</v>
      </c>
      <c r="I183" s="3"/>
      <c r="J183" s="5">
        <f t="shared" si="2"/>
        <v>43718.932999849989</v>
      </c>
    </row>
    <row r="184" spans="1:10" x14ac:dyDescent="0.25">
      <c r="A184" s="2" t="s">
        <v>190</v>
      </c>
      <c r="B184" s="2" t="s">
        <v>8</v>
      </c>
      <c r="C184" s="3"/>
      <c r="D184" s="3"/>
      <c r="E184" s="4">
        <v>29695.296381600008</v>
      </c>
      <c r="F184" s="4">
        <v>865.73202032000017</v>
      </c>
      <c r="G184" s="4">
        <v>14022.554660930004</v>
      </c>
      <c r="H184" s="4">
        <v>7.1045730699999998</v>
      </c>
      <c r="I184" s="3"/>
      <c r="J184" s="5">
        <f t="shared" si="2"/>
        <v>44590.687635920011</v>
      </c>
    </row>
    <row r="185" spans="1:10" x14ac:dyDescent="0.25">
      <c r="A185" s="2" t="s">
        <v>191</v>
      </c>
      <c r="B185" s="2" t="s">
        <v>8</v>
      </c>
      <c r="C185" s="3"/>
      <c r="D185" s="3"/>
      <c r="E185" s="4">
        <v>14291.936445499996</v>
      </c>
      <c r="F185" s="4">
        <v>1115.2952537600002</v>
      </c>
      <c r="G185" s="4">
        <v>13767.677311099998</v>
      </c>
      <c r="H185" s="4">
        <v>33.980868239999992</v>
      </c>
      <c r="I185" s="4">
        <v>0.08</v>
      </c>
      <c r="J185" s="5">
        <f t="shared" si="2"/>
        <v>29208.969878599997</v>
      </c>
    </row>
    <row r="186" spans="1:10" x14ac:dyDescent="0.25">
      <c r="A186" s="2" t="s">
        <v>192</v>
      </c>
      <c r="B186" s="2" t="s">
        <v>8</v>
      </c>
      <c r="C186" s="3"/>
      <c r="D186" s="3"/>
      <c r="E186" s="4">
        <v>21782.114800000003</v>
      </c>
      <c r="F186" s="4">
        <v>741.71927697000001</v>
      </c>
      <c r="G186" s="4">
        <v>4914.6805119500004</v>
      </c>
      <c r="H186" s="4">
        <v>302.99297412999994</v>
      </c>
      <c r="I186" s="3"/>
      <c r="J186" s="5">
        <f t="shared" si="2"/>
        <v>27741.507563050007</v>
      </c>
    </row>
    <row r="187" spans="1:10" x14ac:dyDescent="0.25">
      <c r="A187" s="2" t="s">
        <v>193</v>
      </c>
      <c r="B187" s="2" t="s">
        <v>8</v>
      </c>
      <c r="C187" s="3"/>
      <c r="D187" s="4">
        <v>8</v>
      </c>
      <c r="E187" s="4">
        <v>26881.931705200001</v>
      </c>
      <c r="F187" s="4">
        <v>893.36270857000034</v>
      </c>
      <c r="G187" s="4">
        <v>13483.351690120006</v>
      </c>
      <c r="H187" s="4">
        <v>6.4801109499999994</v>
      </c>
      <c r="I187" s="4">
        <v>0.04</v>
      </c>
      <c r="J187" s="5">
        <f t="shared" si="2"/>
        <v>41273.166214839999</v>
      </c>
    </row>
    <row r="188" spans="1:10" x14ac:dyDescent="0.25">
      <c r="A188" s="2" t="s">
        <v>194</v>
      </c>
      <c r="B188" s="2" t="s">
        <v>8</v>
      </c>
      <c r="C188" s="3"/>
      <c r="D188" s="4">
        <v>4</v>
      </c>
      <c r="E188" s="4">
        <v>17374.043294949995</v>
      </c>
      <c r="F188" s="4">
        <v>1804.8045028900005</v>
      </c>
      <c r="G188" s="4">
        <v>19786.053827029999</v>
      </c>
      <c r="H188" s="4">
        <v>8.2005806000000003</v>
      </c>
      <c r="I188" s="3"/>
      <c r="J188" s="5">
        <f t="shared" si="2"/>
        <v>38977.102205469993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workbookViewId="0">
      <selection sqref="A1:F188"/>
    </sheetView>
  </sheetViews>
  <sheetFormatPr baseColWidth="10" defaultRowHeight="15" x14ac:dyDescent="0.25"/>
  <cols>
    <col min="1" max="1" width="5" bestFit="1" customWidth="1"/>
    <col min="2" max="2" width="7.5703125" bestFit="1" customWidth="1"/>
    <col min="3" max="3" width="5.5703125" bestFit="1" customWidth="1"/>
    <col min="4" max="4" width="7.5703125" bestFit="1" customWidth="1"/>
    <col min="5" max="5" width="5.5703125" bestFit="1" customWidth="1"/>
    <col min="6" max="6" width="7.5703125" bestFit="1" customWidth="1"/>
  </cols>
  <sheetData>
    <row r="1" spans="1:6" x14ac:dyDescent="0.25">
      <c r="A1" s="11"/>
      <c r="B1" s="7" t="s">
        <v>198</v>
      </c>
      <c r="C1" s="7" t="s">
        <v>200</v>
      </c>
      <c r="D1" s="7" t="s">
        <v>199</v>
      </c>
      <c r="E1" s="7" t="s">
        <v>201</v>
      </c>
      <c r="F1" s="8" t="s">
        <v>195</v>
      </c>
    </row>
    <row r="2" spans="1:6" x14ac:dyDescent="0.25">
      <c r="A2" s="10" t="s">
        <v>7</v>
      </c>
      <c r="B2" s="6">
        <f>import!E2</f>
        <v>185472.25696199984</v>
      </c>
      <c r="C2" s="6">
        <f>import!F2</f>
        <v>642.89782599999978</v>
      </c>
      <c r="D2" s="6">
        <f>import!G2</f>
        <v>23934.819833399979</v>
      </c>
      <c r="E2" s="6">
        <f>import!C2+import!D2+import!H2+import!I2</f>
        <v>1949.8670765999996</v>
      </c>
      <c r="F2" s="9">
        <f>import!J2</f>
        <v>211999.84169799983</v>
      </c>
    </row>
    <row r="3" spans="1:6" x14ac:dyDescent="0.25">
      <c r="A3" s="10" t="s">
        <v>9</v>
      </c>
      <c r="B3" s="6">
        <f>import!E3</f>
        <v>129632.36986999989</v>
      </c>
      <c r="C3" s="6">
        <f>import!F3</f>
        <v>3335.8981657399991</v>
      </c>
      <c r="D3" s="6">
        <f>import!G3</f>
        <v>23661.190365799979</v>
      </c>
      <c r="E3" s="6">
        <f>import!C3+import!D3+import!H3+import!I3</f>
        <v>2604.8126945399995</v>
      </c>
      <c r="F3" s="9">
        <f>import!J3</f>
        <v>159234.27109607984</v>
      </c>
    </row>
    <row r="4" spans="1:6" x14ac:dyDescent="0.25">
      <c r="A4" s="10" t="s">
        <v>10</v>
      </c>
      <c r="B4" s="6">
        <f>import!E4</f>
        <v>49375.505549999994</v>
      </c>
      <c r="C4" s="6">
        <f>import!F4</f>
        <v>805.86938199999997</v>
      </c>
      <c r="D4" s="6">
        <f>import!G4</f>
        <v>7508.347171999998</v>
      </c>
      <c r="E4" s="6">
        <f>import!C4+import!D4+import!H4+import!I4</f>
        <v>860.20273999999995</v>
      </c>
      <c r="F4" s="9">
        <f>import!J4</f>
        <v>58549.924843999986</v>
      </c>
    </row>
    <row r="5" spans="1:6" x14ac:dyDescent="0.25">
      <c r="A5" s="10" t="s">
        <v>11</v>
      </c>
      <c r="B5" s="6">
        <f>import!E5</f>
        <v>54956.44854999995</v>
      </c>
      <c r="C5" s="6">
        <f>import!F5</f>
        <v>634.19440999999972</v>
      </c>
      <c r="D5" s="6">
        <f>import!G5</f>
        <v>13556.064220499995</v>
      </c>
      <c r="E5" s="6">
        <f>import!C5+import!D5+import!H5+import!I5</f>
        <v>1072.4787400000002</v>
      </c>
      <c r="F5" s="9">
        <f>import!J5</f>
        <v>70219.185920499949</v>
      </c>
    </row>
    <row r="6" spans="1:6" x14ac:dyDescent="0.25">
      <c r="A6" s="10" t="s">
        <v>12</v>
      </c>
      <c r="B6" s="6">
        <f>import!E6</f>
        <v>140273.47821939999</v>
      </c>
      <c r="C6" s="6">
        <f>import!F6</f>
        <v>2919.5094990000002</v>
      </c>
      <c r="D6" s="6">
        <f>import!G6</f>
        <v>38872.82120939991</v>
      </c>
      <c r="E6" s="6">
        <f>import!C6+import!D6+import!H6+import!I6</f>
        <v>918.06355159999998</v>
      </c>
      <c r="F6" s="9">
        <f>import!J6</f>
        <v>182983.8724793999</v>
      </c>
    </row>
    <row r="7" spans="1:6" x14ac:dyDescent="0.25">
      <c r="A7" s="10" t="s">
        <v>13</v>
      </c>
      <c r="B7" s="6">
        <f>import!E7</f>
        <v>109692.97054199994</v>
      </c>
      <c r="C7" s="6">
        <f>import!F7</f>
        <v>1514.0926500000003</v>
      </c>
      <c r="D7" s="6">
        <f>import!G7</f>
        <v>21149.111625999973</v>
      </c>
      <c r="E7" s="6">
        <f>import!C7+import!D7+import!H7+import!I7</f>
        <v>961.62687930000004</v>
      </c>
      <c r="F7" s="9">
        <f>import!J7</f>
        <v>133317.8016972999</v>
      </c>
    </row>
    <row r="8" spans="1:6" x14ac:dyDescent="0.25">
      <c r="A8" s="10" t="s">
        <v>14</v>
      </c>
      <c r="B8" s="6">
        <f>import!E8</f>
        <v>65475.462073360046</v>
      </c>
      <c r="C8" s="6">
        <f>import!F8</f>
        <v>2527.9821080000006</v>
      </c>
      <c r="D8" s="6">
        <f>import!G8</f>
        <v>27085.717599000003</v>
      </c>
      <c r="E8" s="6">
        <f>import!C8+import!D8+import!H8+import!I8</f>
        <v>473.38211999999999</v>
      </c>
      <c r="F8" s="9">
        <f>import!J8</f>
        <v>95562.543900360033</v>
      </c>
    </row>
    <row r="9" spans="1:6" x14ac:dyDescent="0.25">
      <c r="A9" s="10" t="s">
        <v>15</v>
      </c>
      <c r="B9" s="6">
        <f>import!E9</f>
        <v>137966.11786000003</v>
      </c>
      <c r="C9" s="6">
        <f>import!F9</f>
        <v>2409.4638650000002</v>
      </c>
      <c r="D9" s="6">
        <f>import!G9</f>
        <v>33490.556077299989</v>
      </c>
      <c r="E9" s="6">
        <f>import!C9+import!D9+import!H9+import!I9</f>
        <v>237.37697520000006</v>
      </c>
      <c r="F9" s="9">
        <f>import!J9</f>
        <v>174103.51477750001</v>
      </c>
    </row>
    <row r="10" spans="1:6" x14ac:dyDescent="0.25">
      <c r="A10" s="10" t="s">
        <v>16</v>
      </c>
      <c r="B10" s="6">
        <f>import!E10</f>
        <v>136171.27155</v>
      </c>
      <c r="C10" s="6">
        <f>import!F10</f>
        <v>3582.934556000002</v>
      </c>
      <c r="D10" s="6">
        <f>import!G10</f>
        <v>38250.382223999964</v>
      </c>
      <c r="E10" s="6">
        <f>import!C10+import!D10+import!H10+import!I10</f>
        <v>2172.9965599999996</v>
      </c>
      <c r="F10" s="9">
        <f>import!J10</f>
        <v>180177.58488999997</v>
      </c>
    </row>
    <row r="11" spans="1:6" x14ac:dyDescent="0.25">
      <c r="A11" s="10" t="s">
        <v>17</v>
      </c>
      <c r="B11" s="6">
        <f>import!E11</f>
        <v>188056.60452799976</v>
      </c>
      <c r="C11" s="6">
        <f>import!F11</f>
        <v>1439.001792</v>
      </c>
      <c r="D11" s="6">
        <f>import!G11</f>
        <v>34990.538916019963</v>
      </c>
      <c r="E11" s="6">
        <f>import!C11+import!D11+import!H11+import!I11</f>
        <v>1532.2919999999999</v>
      </c>
      <c r="F11" s="9">
        <f>import!J11</f>
        <v>226018.43723601973</v>
      </c>
    </row>
    <row r="12" spans="1:6" x14ac:dyDescent="0.25">
      <c r="A12" s="10" t="s">
        <v>18</v>
      </c>
      <c r="B12" s="6">
        <f>import!E12</f>
        <v>200499.22930099975</v>
      </c>
      <c r="C12" s="6">
        <f>import!F12</f>
        <v>1712.7611091499996</v>
      </c>
      <c r="D12" s="6">
        <f>import!G12</f>
        <v>44045.443349099929</v>
      </c>
      <c r="E12" s="6">
        <f>import!C12+import!D12+import!H12+import!I12</f>
        <v>1087.45696578</v>
      </c>
      <c r="F12" s="9">
        <f>import!J12</f>
        <v>247344.89072502966</v>
      </c>
    </row>
    <row r="13" spans="1:6" x14ac:dyDescent="0.25">
      <c r="A13" s="10" t="s">
        <v>19</v>
      </c>
      <c r="B13" s="6">
        <f>import!E13</f>
        <v>257315.53334399973</v>
      </c>
      <c r="C13" s="6">
        <f>import!F13</f>
        <v>889.79880079999953</v>
      </c>
      <c r="D13" s="6">
        <f>import!G13</f>
        <v>38063.928244199975</v>
      </c>
      <c r="E13" s="6">
        <f>import!C13+import!D13+import!H13+import!I13</f>
        <v>3945.4731300000003</v>
      </c>
      <c r="F13" s="9">
        <f>import!J13</f>
        <v>300214.73351899971</v>
      </c>
    </row>
    <row r="14" spans="1:6" x14ac:dyDescent="0.25">
      <c r="A14" s="10" t="s">
        <v>20</v>
      </c>
      <c r="B14" s="6">
        <f>import!E14</f>
        <v>261193.34102599995</v>
      </c>
      <c r="C14" s="6">
        <f>import!F14</f>
        <v>1209.5032400000007</v>
      </c>
      <c r="D14" s="6">
        <f>import!G14</f>
        <v>45723.396291199977</v>
      </c>
      <c r="E14" s="6">
        <f>import!C14+import!D14+import!H14+import!I14</f>
        <v>3009.2152800000008</v>
      </c>
      <c r="F14" s="9">
        <f>import!J14</f>
        <v>311135.45583719993</v>
      </c>
    </row>
    <row r="15" spans="1:6" x14ac:dyDescent="0.25">
      <c r="A15" s="10" t="s">
        <v>21</v>
      </c>
      <c r="B15" s="6">
        <f>import!E15</f>
        <v>272607.29986000003</v>
      </c>
      <c r="C15" s="6">
        <f>import!F15</f>
        <v>1119.4386199999999</v>
      </c>
      <c r="D15" s="6">
        <f>import!G15</f>
        <v>56137.059394079944</v>
      </c>
      <c r="E15" s="6">
        <f>import!C15+import!D15+import!H15+import!I15</f>
        <v>3134.2609986000002</v>
      </c>
      <c r="F15" s="9">
        <f>import!J15</f>
        <v>332998.05887267995</v>
      </c>
    </row>
    <row r="16" spans="1:6" x14ac:dyDescent="0.25">
      <c r="A16" s="10" t="s">
        <v>22</v>
      </c>
      <c r="B16" s="6">
        <f>import!E16</f>
        <v>286196.26584799995</v>
      </c>
      <c r="C16" s="6">
        <f>import!F16</f>
        <v>2145.5749032000008</v>
      </c>
      <c r="D16" s="6">
        <f>import!G16</f>
        <v>54081.383904999937</v>
      </c>
      <c r="E16" s="6">
        <f>import!C16+import!D16+import!H16+import!I16</f>
        <v>5867.5419896000021</v>
      </c>
      <c r="F16" s="9">
        <f>import!J16</f>
        <v>348290.76664579986</v>
      </c>
    </row>
    <row r="17" spans="1:6" x14ac:dyDescent="0.25">
      <c r="A17" s="10" t="s">
        <v>23</v>
      </c>
      <c r="B17" s="6">
        <f>import!E17</f>
        <v>205044.38229999997</v>
      </c>
      <c r="C17" s="6">
        <f>import!F17</f>
        <v>1618.3320219999994</v>
      </c>
      <c r="D17" s="6">
        <f>import!G17</f>
        <v>61987.072525499876</v>
      </c>
      <c r="E17" s="6">
        <f>import!C17+import!D17+import!H17+import!I17</f>
        <v>6004.4189190000006</v>
      </c>
      <c r="F17" s="9">
        <f>import!J17</f>
        <v>274654.20576649986</v>
      </c>
    </row>
    <row r="18" spans="1:6" x14ac:dyDescent="0.25">
      <c r="A18" s="10" t="s">
        <v>24</v>
      </c>
      <c r="B18" s="6">
        <f>import!E18</f>
        <v>224736.21697820022</v>
      </c>
      <c r="C18" s="6">
        <f>import!F18</f>
        <v>1473.77612</v>
      </c>
      <c r="D18" s="6">
        <f>import!G18</f>
        <v>52107.109277099844</v>
      </c>
      <c r="E18" s="6">
        <f>import!C18+import!D18+import!H18+import!I18</f>
        <v>3569.0313400000005</v>
      </c>
      <c r="F18" s="9">
        <f>import!J18</f>
        <v>281886.13371530012</v>
      </c>
    </row>
    <row r="19" spans="1:6" x14ac:dyDescent="0.25">
      <c r="A19" s="10" t="s">
        <v>25</v>
      </c>
      <c r="B19" s="6">
        <f>import!E19</f>
        <v>221871.03514399994</v>
      </c>
      <c r="C19" s="6">
        <f>import!F19</f>
        <v>1710.6844399999993</v>
      </c>
      <c r="D19" s="6">
        <f>import!G19</f>
        <v>65249.093241199851</v>
      </c>
      <c r="E19" s="6">
        <f>import!C19+import!D19+import!H19+import!I19</f>
        <v>654.81478000000004</v>
      </c>
      <c r="F19" s="9">
        <f>import!J19</f>
        <v>289485.62760519981</v>
      </c>
    </row>
    <row r="20" spans="1:6" x14ac:dyDescent="0.25">
      <c r="A20" s="10" t="s">
        <v>26</v>
      </c>
      <c r="B20" s="6">
        <f>import!E20</f>
        <v>190779.66791199963</v>
      </c>
      <c r="C20" s="6">
        <f>import!F20</f>
        <v>1250.9029073999984</v>
      </c>
      <c r="D20" s="6">
        <f>import!G20</f>
        <v>54428.93975650004</v>
      </c>
      <c r="E20" s="6">
        <f>import!C20+import!D20+import!H20+import!I20</f>
        <v>1093.5467599999997</v>
      </c>
      <c r="F20" s="9">
        <f>import!J20</f>
        <v>247553.05733589965</v>
      </c>
    </row>
    <row r="21" spans="1:6" x14ac:dyDescent="0.25">
      <c r="A21" s="10" t="s">
        <v>27</v>
      </c>
      <c r="B21" s="6">
        <f>import!E21</f>
        <v>195150.865406</v>
      </c>
      <c r="C21" s="6">
        <f>import!F21</f>
        <v>618.66062279999983</v>
      </c>
      <c r="D21" s="6">
        <f>import!G21</f>
        <v>46004.493815399997</v>
      </c>
      <c r="E21" s="6">
        <f>import!C21+import!D21+import!H21+import!I21</f>
        <v>1548.1642100000001</v>
      </c>
      <c r="F21" s="9">
        <f>import!J21</f>
        <v>243322.18405419998</v>
      </c>
    </row>
    <row r="22" spans="1:6" x14ac:dyDescent="0.25">
      <c r="A22" s="10" t="s">
        <v>28</v>
      </c>
      <c r="B22" s="6">
        <f>import!E22</f>
        <v>121839.14883499991</v>
      </c>
      <c r="C22" s="6">
        <f>import!F22</f>
        <v>769.67484999999965</v>
      </c>
      <c r="D22" s="6">
        <f>import!G22</f>
        <v>44017.972379999985</v>
      </c>
      <c r="E22" s="6">
        <f>import!C22+import!D22+import!H22+import!I22</f>
        <v>1976.6095600000006</v>
      </c>
      <c r="F22" s="9">
        <f>import!J22</f>
        <v>168603.4056249999</v>
      </c>
    </row>
    <row r="23" spans="1:6" x14ac:dyDescent="0.25">
      <c r="A23" s="10" t="s">
        <v>29</v>
      </c>
      <c r="B23" s="6">
        <f>import!E23</f>
        <v>107552.31078400006</v>
      </c>
      <c r="C23" s="6">
        <f>import!F23</f>
        <v>724.37194600000021</v>
      </c>
      <c r="D23" s="6">
        <f>import!G23</f>
        <v>47359.694990779899</v>
      </c>
      <c r="E23" s="6">
        <f>import!C23+import!D23+import!H23+import!I23</f>
        <v>2205.7931399999998</v>
      </c>
      <c r="F23" s="9">
        <f>import!J23</f>
        <v>157842.17086077997</v>
      </c>
    </row>
    <row r="24" spans="1:6" x14ac:dyDescent="0.25">
      <c r="A24" s="10" t="s">
        <v>30</v>
      </c>
      <c r="B24" s="6">
        <f>import!E24</f>
        <v>165255.46938399988</v>
      </c>
      <c r="C24" s="6">
        <f>import!F24</f>
        <v>543.81071399999973</v>
      </c>
      <c r="D24" s="6">
        <f>import!G24</f>
        <v>37405.671491599947</v>
      </c>
      <c r="E24" s="6">
        <f>import!C24+import!D24+import!H24+import!I24</f>
        <v>1642.1261800000002</v>
      </c>
      <c r="F24" s="9">
        <f>import!J24</f>
        <v>204847.07776959983</v>
      </c>
    </row>
    <row r="25" spans="1:6" x14ac:dyDescent="0.25">
      <c r="A25" s="10" t="s">
        <v>31</v>
      </c>
      <c r="B25" s="6">
        <f>import!E25</f>
        <v>271298.1112099996</v>
      </c>
      <c r="C25" s="6">
        <f>import!F25</f>
        <v>828.77156999999909</v>
      </c>
      <c r="D25" s="6">
        <f>import!G25</f>
        <v>56537.117557999933</v>
      </c>
      <c r="E25" s="6">
        <f>import!C25+import!D25+import!H25+import!I25</f>
        <v>90.449480000000008</v>
      </c>
      <c r="F25" s="9">
        <f>import!J25</f>
        <v>328754.4498179995</v>
      </c>
    </row>
    <row r="26" spans="1:6" x14ac:dyDescent="0.25">
      <c r="A26" s="10" t="s">
        <v>32</v>
      </c>
      <c r="B26" s="6">
        <f>import!E26</f>
        <v>193093.10112599988</v>
      </c>
      <c r="C26" s="6">
        <f>import!F26</f>
        <v>542.56238399999972</v>
      </c>
      <c r="D26" s="6">
        <f>import!G26</f>
        <v>44368.349090499971</v>
      </c>
      <c r="E26" s="6">
        <f>import!C26+import!D26+import!H26+import!I26</f>
        <v>316.42307999999997</v>
      </c>
      <c r="F26" s="9">
        <f>import!J26</f>
        <v>238320.43568049985</v>
      </c>
    </row>
    <row r="27" spans="1:6" x14ac:dyDescent="0.25">
      <c r="A27" s="10" t="s">
        <v>33</v>
      </c>
      <c r="B27" s="6">
        <f>import!E27</f>
        <v>155045.77520599987</v>
      </c>
      <c r="C27" s="6">
        <f>import!F27</f>
        <v>904.84340280000026</v>
      </c>
      <c r="D27" s="6">
        <f>import!G27</f>
        <v>60993.229539599881</v>
      </c>
      <c r="E27" s="6">
        <f>import!C27+import!D27+import!H27+import!I27</f>
        <v>279.58512000000002</v>
      </c>
      <c r="F27" s="9">
        <f>import!J27</f>
        <v>217223.43326839976</v>
      </c>
    </row>
    <row r="28" spans="1:6" x14ac:dyDescent="0.25">
      <c r="A28" s="10" t="s">
        <v>34</v>
      </c>
      <c r="B28" s="6">
        <f>import!E28</f>
        <v>69070.434394000011</v>
      </c>
      <c r="C28" s="6">
        <f>import!F28</f>
        <v>816.23164220000001</v>
      </c>
      <c r="D28" s="6">
        <f>import!G28</f>
        <v>25295.59751879999</v>
      </c>
      <c r="E28" s="6">
        <f>import!C28+import!D28+import!H28+import!I28</f>
        <v>934.33456000000012</v>
      </c>
      <c r="F28" s="9">
        <f>import!J28</f>
        <v>96116.598115000001</v>
      </c>
    </row>
    <row r="29" spans="1:6" x14ac:dyDescent="0.25">
      <c r="A29" s="10" t="s">
        <v>35</v>
      </c>
      <c r="B29" s="6">
        <f>import!E29</f>
        <v>79049.551144999961</v>
      </c>
      <c r="C29" s="6">
        <f>import!F29</f>
        <v>630.11176799999998</v>
      </c>
      <c r="D29" s="6">
        <f>import!G29</f>
        <v>46680.556267999978</v>
      </c>
      <c r="E29" s="6">
        <f>import!C29+import!D29+import!H29+import!I29</f>
        <v>548.34199999999998</v>
      </c>
      <c r="F29" s="9">
        <f>import!J29</f>
        <v>126908.56118099994</v>
      </c>
    </row>
    <row r="30" spans="1:6" x14ac:dyDescent="0.25">
      <c r="A30" s="10" t="s">
        <v>36</v>
      </c>
      <c r="B30" s="6">
        <f>import!E30</f>
        <v>170805.78089400014</v>
      </c>
      <c r="C30" s="6">
        <f>import!F30</f>
        <v>1125.9642219999994</v>
      </c>
      <c r="D30" s="6">
        <f>import!G30</f>
        <v>60913.818639999983</v>
      </c>
      <c r="E30" s="6">
        <f>import!C30+import!D30+import!H30+import!I30</f>
        <v>25.434898499999999</v>
      </c>
      <c r="F30" s="9">
        <f>import!J30</f>
        <v>232870.99865450014</v>
      </c>
    </row>
    <row r="31" spans="1:6" x14ac:dyDescent="0.25">
      <c r="A31" s="10" t="s">
        <v>37</v>
      </c>
      <c r="B31" s="6">
        <f>import!E31</f>
        <v>175783.56740599967</v>
      </c>
      <c r="C31" s="6">
        <f>import!F31</f>
        <v>1725.243373</v>
      </c>
      <c r="D31" s="6">
        <f>import!G31</f>
        <v>78057.929222999912</v>
      </c>
      <c r="E31" s="6">
        <f>import!C31+import!D31+import!H31+import!I31</f>
        <v>479.24779999999981</v>
      </c>
      <c r="F31" s="9">
        <f>import!J31</f>
        <v>256045.98780199961</v>
      </c>
    </row>
    <row r="32" spans="1:6" x14ac:dyDescent="0.25">
      <c r="A32" s="10" t="s">
        <v>38</v>
      </c>
      <c r="B32" s="6">
        <f>import!E32</f>
        <v>87502.449983999933</v>
      </c>
      <c r="C32" s="6">
        <f>import!F32</f>
        <v>1416.1905679999998</v>
      </c>
      <c r="D32" s="6">
        <f>import!G32</f>
        <v>56646.702065500023</v>
      </c>
      <c r="E32" s="6">
        <f>import!C32+import!D32+import!H32+import!I32</f>
        <v>284.81799000000001</v>
      </c>
      <c r="F32" s="9">
        <f>import!J32</f>
        <v>145850.16060749997</v>
      </c>
    </row>
    <row r="33" spans="1:6" x14ac:dyDescent="0.25">
      <c r="A33" s="10" t="s">
        <v>39</v>
      </c>
      <c r="B33" s="6">
        <f>import!E33</f>
        <v>99942.473623999933</v>
      </c>
      <c r="C33" s="6">
        <f>import!F33</f>
        <v>1040.4994199999999</v>
      </c>
      <c r="D33" s="6">
        <f>import!G33</f>
        <v>39383.424236999992</v>
      </c>
      <c r="E33" s="6">
        <f>import!C33+import!D33+import!H33+import!I33</f>
        <v>914.11640000000011</v>
      </c>
      <c r="F33" s="9">
        <f>import!J33</f>
        <v>141280.51368099992</v>
      </c>
    </row>
    <row r="34" spans="1:6" x14ac:dyDescent="0.25">
      <c r="A34" s="10" t="s">
        <v>40</v>
      </c>
      <c r="B34" s="6">
        <f>import!E34</f>
        <v>114423.55529399998</v>
      </c>
      <c r="C34" s="6">
        <f>import!F34</f>
        <v>459.42824600000006</v>
      </c>
      <c r="D34" s="6">
        <f>import!G34</f>
        <v>34614.981035199969</v>
      </c>
      <c r="E34" s="6">
        <f>import!C34+import!D34+import!H34+import!I34</f>
        <v>23.803650000000001</v>
      </c>
      <c r="F34" s="9">
        <f>import!J34</f>
        <v>149521.76822519992</v>
      </c>
    </row>
    <row r="35" spans="1:6" x14ac:dyDescent="0.25">
      <c r="A35" s="10" t="s">
        <v>41</v>
      </c>
      <c r="B35" s="6">
        <f>import!E35</f>
        <v>47832.377966000007</v>
      </c>
      <c r="C35" s="6">
        <f>import!F35</f>
        <v>283.4216209999999</v>
      </c>
      <c r="D35" s="6">
        <f>import!G35</f>
        <v>30870.646442800022</v>
      </c>
      <c r="E35" s="6">
        <f>import!C35+import!D35+import!H35+import!I35</f>
        <v>676.36811499999999</v>
      </c>
      <c r="F35" s="9">
        <f>import!J35</f>
        <v>79662.814144800024</v>
      </c>
    </row>
    <row r="36" spans="1:6" x14ac:dyDescent="0.25">
      <c r="A36" s="10" t="s">
        <v>42</v>
      </c>
      <c r="B36" s="6">
        <f>import!E36</f>
        <v>103591.39140199994</v>
      </c>
      <c r="C36" s="6">
        <f>import!F36</f>
        <v>1194.4308859999999</v>
      </c>
      <c r="D36" s="6">
        <f>import!G36</f>
        <v>40329.59517449994</v>
      </c>
      <c r="E36" s="6">
        <f>import!C36+import!D36+import!H36+import!I36</f>
        <v>2131.0773800000002</v>
      </c>
      <c r="F36" s="9">
        <f>import!J36</f>
        <v>147246.49484249987</v>
      </c>
    </row>
    <row r="37" spans="1:6" x14ac:dyDescent="0.25">
      <c r="A37" s="10" t="s">
        <v>43</v>
      </c>
      <c r="B37" s="6">
        <f>import!E37</f>
        <v>99799.646649999937</v>
      </c>
      <c r="C37" s="6">
        <f>import!F37</f>
        <v>331.93501199999986</v>
      </c>
      <c r="D37" s="6">
        <f>import!G37</f>
        <v>24446.2467679</v>
      </c>
      <c r="E37" s="6">
        <f>import!C37+import!D37+import!H37+import!I37</f>
        <v>339.20970639999996</v>
      </c>
      <c r="F37" s="9">
        <f>import!J37</f>
        <v>124917.03813629993</v>
      </c>
    </row>
    <row r="38" spans="1:6" x14ac:dyDescent="0.25">
      <c r="A38" s="10" t="s">
        <v>44</v>
      </c>
      <c r="B38" s="6">
        <f>import!E38</f>
        <v>112801.48411400004</v>
      </c>
      <c r="C38" s="6">
        <f>import!F38</f>
        <v>576.49234800000011</v>
      </c>
      <c r="D38" s="6">
        <f>import!G38</f>
        <v>23215.975733999971</v>
      </c>
      <c r="E38" s="6">
        <f>import!C38+import!D38+import!H38+import!I38</f>
        <v>1113.2487199999996</v>
      </c>
      <c r="F38" s="9">
        <f>import!J38</f>
        <v>137707.200916</v>
      </c>
    </row>
    <row r="39" spans="1:6" x14ac:dyDescent="0.25">
      <c r="A39" s="10" t="s">
        <v>45</v>
      </c>
      <c r="B39" s="6">
        <f>import!E39</f>
        <v>57278.191056399977</v>
      </c>
      <c r="C39" s="6">
        <f>import!F39</f>
        <v>548.27122199999974</v>
      </c>
      <c r="D39" s="6">
        <f>import!G39</f>
        <v>18918.344593199989</v>
      </c>
      <c r="E39" s="6">
        <f>import!C39+import!D39+import!H39+import!I39</f>
        <v>1041.0935950000001</v>
      </c>
      <c r="F39" s="9">
        <f>import!J39</f>
        <v>77785.900466599967</v>
      </c>
    </row>
    <row r="40" spans="1:6" x14ac:dyDescent="0.25">
      <c r="A40" s="10" t="s">
        <v>46</v>
      </c>
      <c r="B40" s="6">
        <f>import!E40</f>
        <v>70993.850739200017</v>
      </c>
      <c r="C40" s="6">
        <f>import!F40</f>
        <v>513.18755200000021</v>
      </c>
      <c r="D40" s="6">
        <f>import!G40</f>
        <v>20798.8746016</v>
      </c>
      <c r="E40" s="6">
        <f>import!C40+import!D40+import!H40+import!I40</f>
        <v>1850.1108396000002</v>
      </c>
      <c r="F40" s="9">
        <f>import!J40</f>
        <v>94156.023732400034</v>
      </c>
    </row>
    <row r="41" spans="1:6" x14ac:dyDescent="0.25">
      <c r="A41" s="10" t="s">
        <v>47</v>
      </c>
      <c r="B41" s="6">
        <f>import!E41</f>
        <v>106850.20493069985</v>
      </c>
      <c r="C41" s="6">
        <f>import!F41</f>
        <v>321.25278000000003</v>
      </c>
      <c r="D41" s="6">
        <f>import!G41</f>
        <v>22016.973784400019</v>
      </c>
      <c r="E41" s="6">
        <f>import!C41+import!D41+import!H41+import!I41</f>
        <v>647.82087000000024</v>
      </c>
      <c r="F41" s="9">
        <f>import!J41</f>
        <v>129836.25236509986</v>
      </c>
    </row>
    <row r="42" spans="1:6" x14ac:dyDescent="0.25">
      <c r="A42" s="10" t="s">
        <v>48</v>
      </c>
      <c r="B42" s="6">
        <f>import!E42</f>
        <v>64042.721159500019</v>
      </c>
      <c r="C42" s="6">
        <f>import!F42</f>
        <v>662.9895039999999</v>
      </c>
      <c r="D42" s="6">
        <f>import!G42</f>
        <v>41031.731145999976</v>
      </c>
      <c r="E42" s="6">
        <f>import!C42+import!D42+import!H42+import!I42</f>
        <v>1428.6594902000006</v>
      </c>
      <c r="F42" s="9">
        <f>import!J42</f>
        <v>107166.10129969998</v>
      </c>
    </row>
    <row r="43" spans="1:6" x14ac:dyDescent="0.25">
      <c r="A43" s="10" t="s">
        <v>49</v>
      </c>
      <c r="B43" s="6">
        <f>import!E43</f>
        <v>126849.86645799987</v>
      </c>
      <c r="C43" s="6">
        <f>import!F43</f>
        <v>1301.9652060000003</v>
      </c>
      <c r="D43" s="6">
        <f>import!G43</f>
        <v>20400.640324799992</v>
      </c>
      <c r="E43" s="6">
        <f>import!C43+import!D43+import!H43+import!I43</f>
        <v>1536.2452200000002</v>
      </c>
      <c r="F43" s="9">
        <f>import!J43</f>
        <v>150088.71720879988</v>
      </c>
    </row>
    <row r="44" spans="1:6" x14ac:dyDescent="0.25">
      <c r="A44" s="10" t="s">
        <v>50</v>
      </c>
      <c r="B44" s="6">
        <f>import!E44</f>
        <v>133370.66105799985</v>
      </c>
      <c r="C44" s="6">
        <f>import!F44</f>
        <v>378.491938</v>
      </c>
      <c r="D44" s="6">
        <f>import!G44</f>
        <v>27136.819754219952</v>
      </c>
      <c r="E44" s="6">
        <f>import!C44+import!D44+import!H44+import!I44</f>
        <v>267.70438749999994</v>
      </c>
      <c r="F44" s="9">
        <f>import!J44</f>
        <v>161153.67713771982</v>
      </c>
    </row>
    <row r="45" spans="1:6" x14ac:dyDescent="0.25">
      <c r="A45" s="10" t="s">
        <v>51</v>
      </c>
      <c r="B45" s="6">
        <f>import!E45</f>
        <v>189813.33592099979</v>
      </c>
      <c r="C45" s="6">
        <f>import!F45</f>
        <v>2184.6306962000012</v>
      </c>
      <c r="D45" s="6">
        <f>import!G45</f>
        <v>37311.989120879953</v>
      </c>
      <c r="E45" s="6">
        <f>import!C45+import!D45+import!H45+import!I45</f>
        <v>682.54034999999965</v>
      </c>
      <c r="F45" s="9">
        <f>import!J45</f>
        <v>229992.49608807973</v>
      </c>
    </row>
    <row r="46" spans="1:6" x14ac:dyDescent="0.25">
      <c r="A46" s="10" t="s">
        <v>52</v>
      </c>
      <c r="B46" s="6">
        <f>import!E46</f>
        <v>109020.68646239994</v>
      </c>
      <c r="C46" s="6">
        <f>import!F46</f>
        <v>2428.0112460000018</v>
      </c>
      <c r="D46" s="6">
        <f>import!G46</f>
        <v>34809.314602199964</v>
      </c>
      <c r="E46" s="6">
        <f>import!C46+import!D46+import!H46+import!I46</f>
        <v>495.89632270000004</v>
      </c>
      <c r="F46" s="9">
        <f>import!J46</f>
        <v>146753.9086332999</v>
      </c>
    </row>
    <row r="47" spans="1:6" x14ac:dyDescent="0.25">
      <c r="A47" s="10" t="s">
        <v>53</v>
      </c>
      <c r="B47" s="6">
        <f>import!E47</f>
        <v>35305.558928000006</v>
      </c>
      <c r="C47" s="6">
        <f>import!F47</f>
        <v>1081.8377879999998</v>
      </c>
      <c r="D47" s="6">
        <f>import!G47</f>
        <v>36025.596435799969</v>
      </c>
      <c r="E47" s="6">
        <f>import!C47+import!D47+import!H47+import!I47</f>
        <v>347.38991999999996</v>
      </c>
      <c r="F47" s="9">
        <f>import!J47</f>
        <v>72760.383071799981</v>
      </c>
    </row>
    <row r="48" spans="1:6" x14ac:dyDescent="0.25">
      <c r="A48" s="10" t="s">
        <v>54</v>
      </c>
      <c r="B48" s="6">
        <f>import!E48</f>
        <v>43794.112729999993</v>
      </c>
      <c r="C48" s="6">
        <f>import!F48</f>
        <v>518.68168800000012</v>
      </c>
      <c r="D48" s="6">
        <f>import!G48</f>
        <v>30178.94837469995</v>
      </c>
      <c r="E48" s="6">
        <f>import!C48+import!D48+import!H48+import!I48</f>
        <v>463.39300000000003</v>
      </c>
      <c r="F48" s="9">
        <f>import!J48</f>
        <v>74955.135792699934</v>
      </c>
    </row>
    <row r="49" spans="1:6" x14ac:dyDescent="0.25">
      <c r="A49" s="10" t="s">
        <v>55</v>
      </c>
      <c r="B49" s="6">
        <f>import!E49</f>
        <v>23298.54573300001</v>
      </c>
      <c r="C49" s="6">
        <f>import!F49</f>
        <v>521.43827799999985</v>
      </c>
      <c r="D49" s="6">
        <f>import!G49</f>
        <v>13517.520454</v>
      </c>
      <c r="E49" s="6">
        <f>import!C49+import!D49+import!H49+import!I49</f>
        <v>61.378399999999999</v>
      </c>
      <c r="F49" s="9">
        <f>import!J49</f>
        <v>37398.882865000014</v>
      </c>
    </row>
    <row r="50" spans="1:6" x14ac:dyDescent="0.25">
      <c r="A50" s="10" t="s">
        <v>56</v>
      </c>
      <c r="B50" s="6">
        <f>import!E50</f>
        <v>39597.002640200022</v>
      </c>
      <c r="C50" s="6">
        <f>import!F50</f>
        <v>792.20893999999976</v>
      </c>
      <c r="D50" s="6">
        <f>import!G50</f>
        <v>34427.443413399989</v>
      </c>
      <c r="E50" s="6">
        <f>import!C50+import!D50+import!H50+import!I50</f>
        <v>45.088755999999997</v>
      </c>
      <c r="F50" s="9">
        <f>import!J50</f>
        <v>74861.743749600006</v>
      </c>
    </row>
    <row r="51" spans="1:6" x14ac:dyDescent="0.25">
      <c r="A51" s="10" t="s">
        <v>57</v>
      </c>
      <c r="B51" s="6">
        <f>import!E51</f>
        <v>67160.002011249948</v>
      </c>
      <c r="C51" s="6">
        <f>import!F51</f>
        <v>1721.3987157399995</v>
      </c>
      <c r="D51" s="6">
        <f>import!G51</f>
        <v>43318.010765220002</v>
      </c>
      <c r="E51" s="6">
        <f>import!C51+import!D51+import!H51+import!I51</f>
        <v>316.19183880000003</v>
      </c>
      <c r="F51" s="9">
        <f>import!J51</f>
        <v>112515.60333100993</v>
      </c>
    </row>
    <row r="52" spans="1:6" x14ac:dyDescent="0.25">
      <c r="A52" s="10" t="s">
        <v>58</v>
      </c>
      <c r="B52" s="6">
        <f>import!E52</f>
        <v>39394.872123979992</v>
      </c>
      <c r="C52" s="6">
        <f>import!F52</f>
        <v>2031.6293702000005</v>
      </c>
      <c r="D52" s="6">
        <f>import!G52</f>
        <v>36089.916481600012</v>
      </c>
      <c r="E52" s="6">
        <f>import!C52+import!D52+import!H52+import!I52</f>
        <v>287.06379000000004</v>
      </c>
      <c r="F52" s="9">
        <f>import!J52</f>
        <v>77803.481765780001</v>
      </c>
    </row>
    <row r="53" spans="1:6" x14ac:dyDescent="0.25">
      <c r="A53" s="10" t="s">
        <v>59</v>
      </c>
      <c r="B53" s="6">
        <f>import!E53</f>
        <v>80150.411623999986</v>
      </c>
      <c r="C53" s="6">
        <f>import!F53</f>
        <v>1833.1689464000001</v>
      </c>
      <c r="D53" s="6">
        <f>import!G53</f>
        <v>49179.647150300007</v>
      </c>
      <c r="E53" s="6">
        <f>import!C53+import!D53+import!H53+import!I53</f>
        <v>129.0985804</v>
      </c>
      <c r="F53" s="9">
        <f>import!J53</f>
        <v>131292.32630109999</v>
      </c>
    </row>
    <row r="54" spans="1:6" x14ac:dyDescent="0.25">
      <c r="A54" s="10" t="s">
        <v>60</v>
      </c>
      <c r="B54" s="6">
        <f>import!E54</f>
        <v>74451.597409999944</v>
      </c>
      <c r="C54" s="6">
        <f>import!F54</f>
        <v>2169.3626139999997</v>
      </c>
      <c r="D54" s="6">
        <f>import!G54</f>
        <v>35640.560452499994</v>
      </c>
      <c r="E54" s="6">
        <f>import!C54+import!D54+import!H54+import!I54</f>
        <v>444.44897700000001</v>
      </c>
      <c r="F54" s="9">
        <f>import!J54</f>
        <v>112705.96945349993</v>
      </c>
    </row>
    <row r="55" spans="1:6" x14ac:dyDescent="0.25">
      <c r="A55" s="10" t="s">
        <v>61</v>
      </c>
      <c r="B55" s="6">
        <f>import!E55</f>
        <v>113856.40178209987</v>
      </c>
      <c r="C55" s="6">
        <f>import!F55</f>
        <v>2525.427765200001</v>
      </c>
      <c r="D55" s="6">
        <f>import!G55</f>
        <v>43172.470187999985</v>
      </c>
      <c r="E55" s="6">
        <f>import!C55+import!D55+import!H55+import!I55</f>
        <v>1059.3192799999999</v>
      </c>
      <c r="F55" s="9">
        <f>import!J55</f>
        <v>160613.61901529986</v>
      </c>
    </row>
    <row r="56" spans="1:6" x14ac:dyDescent="0.25">
      <c r="A56" s="10" t="s">
        <v>62</v>
      </c>
      <c r="B56" s="6">
        <f>import!E56</f>
        <v>137866.09696380005</v>
      </c>
      <c r="C56" s="6">
        <f>import!F56</f>
        <v>2022.4004439999994</v>
      </c>
      <c r="D56" s="6">
        <f>import!G56</f>
        <v>52880.141765999972</v>
      </c>
      <c r="E56" s="6">
        <f>import!C56+import!D56+import!H56+import!I56</f>
        <v>66.416245000000004</v>
      </c>
      <c r="F56" s="9">
        <f>import!J56</f>
        <v>192835.05541880001</v>
      </c>
    </row>
    <row r="57" spans="1:6" x14ac:dyDescent="0.25">
      <c r="A57" s="10" t="s">
        <v>63</v>
      </c>
      <c r="B57" s="6">
        <f>import!E57</f>
        <v>134519.59011679995</v>
      </c>
      <c r="C57" s="6">
        <f>import!F57</f>
        <v>5021.3839733999994</v>
      </c>
      <c r="D57" s="6">
        <f>import!G57</f>
        <v>70485.899552799936</v>
      </c>
      <c r="E57" s="6">
        <f>import!C57+import!D57+import!H57+import!I57</f>
        <v>652.55915000000016</v>
      </c>
      <c r="F57" s="9">
        <f>import!J57</f>
        <v>210679.4327929999</v>
      </c>
    </row>
    <row r="58" spans="1:6" x14ac:dyDescent="0.25">
      <c r="A58" s="10" t="s">
        <v>64</v>
      </c>
      <c r="B58" s="6">
        <f>import!E58</f>
        <v>106329.99264789993</v>
      </c>
      <c r="C58" s="6">
        <f>import!F58</f>
        <v>4895.476200000001</v>
      </c>
      <c r="D58" s="6">
        <f>import!G58</f>
        <v>70245.633846399913</v>
      </c>
      <c r="E58" s="6">
        <f>import!C58+import!D58+import!H58+import!I58</f>
        <v>674.22617879999996</v>
      </c>
      <c r="F58" s="9">
        <f>import!J58</f>
        <v>182145.32887309985</v>
      </c>
    </row>
    <row r="59" spans="1:6" x14ac:dyDescent="0.25">
      <c r="A59" s="10" t="s">
        <v>65</v>
      </c>
      <c r="B59" s="6">
        <f>import!E59</f>
        <v>39674.148263559953</v>
      </c>
      <c r="C59" s="6">
        <f>import!F59</f>
        <v>3424.3150116799993</v>
      </c>
      <c r="D59" s="6">
        <f>import!G59</f>
        <v>81968.515106299907</v>
      </c>
      <c r="E59" s="6">
        <f>import!C59+import!D59+import!H59+import!I59</f>
        <v>869.34782999999993</v>
      </c>
      <c r="F59" s="9">
        <f>import!J59</f>
        <v>125936.32621153987</v>
      </c>
    </row>
    <row r="60" spans="1:6" x14ac:dyDescent="0.25">
      <c r="A60" s="10" t="s">
        <v>66</v>
      </c>
      <c r="B60" s="6">
        <f>import!E60</f>
        <v>111244.63339495998</v>
      </c>
      <c r="C60" s="6">
        <f>import!F60</f>
        <v>2894.812523800003</v>
      </c>
      <c r="D60" s="6">
        <f>import!G60</f>
        <v>84515.583716899971</v>
      </c>
      <c r="E60" s="6">
        <f>import!C60+import!D60+import!H60+import!I60</f>
        <v>164.14168380000001</v>
      </c>
      <c r="F60" s="9">
        <f>import!J60</f>
        <v>198819.17131945994</v>
      </c>
    </row>
    <row r="61" spans="1:6" x14ac:dyDescent="0.25">
      <c r="A61" s="10" t="s">
        <v>67</v>
      </c>
      <c r="B61" s="6">
        <f>import!E61</f>
        <v>237600.3160533995</v>
      </c>
      <c r="C61" s="6">
        <f>import!F61</f>
        <v>3316.7023479999993</v>
      </c>
      <c r="D61" s="6">
        <f>import!G61</f>
        <v>85848.356342299827</v>
      </c>
      <c r="E61" s="6">
        <f>import!C61+import!D61+import!H61+import!I61</f>
        <v>597.41084279999995</v>
      </c>
      <c r="F61" s="9">
        <f>import!J61</f>
        <v>327362.78558649932</v>
      </c>
    </row>
    <row r="62" spans="1:6" x14ac:dyDescent="0.25">
      <c r="A62" s="10" t="s">
        <v>68</v>
      </c>
      <c r="B62" s="6">
        <f>import!E62</f>
        <v>138106.66331939999</v>
      </c>
      <c r="C62" s="6">
        <f>import!F62</f>
        <v>5079.0954333999971</v>
      </c>
      <c r="D62" s="6">
        <f>import!G62</f>
        <v>70226.418788200011</v>
      </c>
      <c r="E62" s="6">
        <f>import!C62+import!D62+import!H62+import!I62</f>
        <v>318.96729430000011</v>
      </c>
      <c r="F62" s="9">
        <f>import!J62</f>
        <v>213731.14483529999</v>
      </c>
    </row>
    <row r="63" spans="1:6" x14ac:dyDescent="0.25">
      <c r="A63" s="10" t="s">
        <v>69</v>
      </c>
      <c r="B63" s="6">
        <f>import!E63</f>
        <v>102846.93552619993</v>
      </c>
      <c r="C63" s="6">
        <f>import!F63</f>
        <v>5036.6509508599993</v>
      </c>
      <c r="D63" s="6">
        <f>import!G63</f>
        <v>95669.9010992002</v>
      </c>
      <c r="E63" s="6">
        <f>import!C63+import!D63+import!H63+import!I63</f>
        <v>97.127536000000006</v>
      </c>
      <c r="F63" s="9">
        <f>import!J63</f>
        <v>203650.6151122601</v>
      </c>
    </row>
    <row r="64" spans="1:6" x14ac:dyDescent="0.25">
      <c r="A64" s="10" t="s">
        <v>70</v>
      </c>
      <c r="B64" s="6">
        <f>import!E64</f>
        <v>63724.111844900035</v>
      </c>
      <c r="C64" s="6">
        <f>import!F64</f>
        <v>3792.0921413200026</v>
      </c>
      <c r="D64" s="6">
        <f>import!G64</f>
        <v>63755.989875660074</v>
      </c>
      <c r="E64" s="6">
        <f>import!C64+import!D64+import!H64+import!I64</f>
        <v>737.36154710000005</v>
      </c>
      <c r="F64" s="9">
        <f>import!J64</f>
        <v>132009.55540898012</v>
      </c>
    </row>
    <row r="65" spans="1:6" x14ac:dyDescent="0.25">
      <c r="A65" s="10" t="s">
        <v>71</v>
      </c>
      <c r="B65" s="6">
        <f>import!E65</f>
        <v>50663.738397279994</v>
      </c>
      <c r="C65" s="6">
        <f>import!F65</f>
        <v>4747.6203424400037</v>
      </c>
      <c r="D65" s="6">
        <f>import!G65</f>
        <v>54929.115188359945</v>
      </c>
      <c r="E65" s="6">
        <f>import!C65+import!D65+import!H65+import!I65</f>
        <v>70.143391199999996</v>
      </c>
      <c r="F65" s="9">
        <f>import!J65</f>
        <v>110410.61731927995</v>
      </c>
    </row>
    <row r="66" spans="1:6" x14ac:dyDescent="0.25">
      <c r="A66" s="10" t="s">
        <v>72</v>
      </c>
      <c r="B66" s="6">
        <f>import!E66</f>
        <v>80038.309749999928</v>
      </c>
      <c r="C66" s="6">
        <f>import!F66</f>
        <v>6425.4854414199926</v>
      </c>
      <c r="D66" s="6">
        <f>import!G66</f>
        <v>93672.605849699888</v>
      </c>
      <c r="E66" s="6">
        <f>import!C66+import!D66+import!H66+import!I66</f>
        <v>47.098959999999998</v>
      </c>
      <c r="F66" s="9">
        <f>import!J66</f>
        <v>180183.50000111983</v>
      </c>
    </row>
    <row r="67" spans="1:6" x14ac:dyDescent="0.25">
      <c r="A67" s="10" t="s">
        <v>73</v>
      </c>
      <c r="B67" s="6">
        <f>import!E67</f>
        <v>60456.717290360015</v>
      </c>
      <c r="C67" s="6">
        <f>import!F67</f>
        <v>6830.9317434000022</v>
      </c>
      <c r="D67" s="6">
        <f>import!G67</f>
        <v>90854.265366099935</v>
      </c>
      <c r="E67" s="6">
        <f>import!C67+import!D67+import!H67+import!I67</f>
        <v>127.25392100000001</v>
      </c>
      <c r="F67" s="9">
        <f>import!J67</f>
        <v>158269.16832085996</v>
      </c>
    </row>
    <row r="68" spans="1:6" x14ac:dyDescent="0.25">
      <c r="A68" s="10" t="s">
        <v>74</v>
      </c>
      <c r="B68" s="6">
        <f>import!E68</f>
        <v>14397.8480334</v>
      </c>
      <c r="C68" s="6">
        <f>import!F68</f>
        <v>7309.9466522000057</v>
      </c>
      <c r="D68" s="6">
        <f>import!G68</f>
        <v>83515.581004750013</v>
      </c>
      <c r="E68" s="6">
        <f>import!C68+import!D68+import!H68+import!I68</f>
        <v>644.98394622999979</v>
      </c>
      <c r="F68" s="9">
        <f>import!J68</f>
        <v>105868.35963658002</v>
      </c>
    </row>
    <row r="69" spans="1:6" x14ac:dyDescent="0.25">
      <c r="A69" s="10" t="s">
        <v>75</v>
      </c>
      <c r="B69" s="6">
        <f>import!E69</f>
        <v>11896.134247800006</v>
      </c>
      <c r="C69" s="6">
        <f>import!F69</f>
        <v>6723.1297922600015</v>
      </c>
      <c r="D69" s="6">
        <f>import!G69</f>
        <v>79765.366862400013</v>
      </c>
      <c r="E69" s="6">
        <f>import!C69+import!D69+import!H69+import!I69</f>
        <v>791.56331799999987</v>
      </c>
      <c r="F69" s="9">
        <f>import!J69</f>
        <v>99176.19422046002</v>
      </c>
    </row>
    <row r="70" spans="1:6" x14ac:dyDescent="0.25">
      <c r="A70" s="10" t="s">
        <v>76</v>
      </c>
      <c r="B70" s="6">
        <f>import!E70</f>
        <v>58679.470129199937</v>
      </c>
      <c r="C70" s="6">
        <f>import!F70</f>
        <v>7416.751970260003</v>
      </c>
      <c r="D70" s="6">
        <f>import!G70</f>
        <v>103129.04568320996</v>
      </c>
      <c r="E70" s="6">
        <f>import!C70+import!D70+import!H70+import!I70</f>
        <v>757.06142040000009</v>
      </c>
      <c r="F70" s="9">
        <f>import!J70</f>
        <v>169982.32920306988</v>
      </c>
    </row>
    <row r="71" spans="1:6" x14ac:dyDescent="0.25">
      <c r="A71" s="10" t="s">
        <v>77</v>
      </c>
      <c r="B71" s="6">
        <f>import!E71</f>
        <v>133346.87984500013</v>
      </c>
      <c r="C71" s="6">
        <f>import!F71</f>
        <v>2505.8746397200016</v>
      </c>
      <c r="D71" s="6">
        <f>import!G71</f>
        <v>77172.970601639929</v>
      </c>
      <c r="E71" s="6">
        <f>import!C71+import!D71+import!H71+import!I71</f>
        <v>1542.0238962000001</v>
      </c>
      <c r="F71" s="9">
        <f>import!J71</f>
        <v>214567.74898256006</v>
      </c>
    </row>
    <row r="72" spans="1:6" x14ac:dyDescent="0.25">
      <c r="A72" s="10" t="s">
        <v>78</v>
      </c>
      <c r="B72" s="6">
        <f>import!E72</f>
        <v>247030.15115689981</v>
      </c>
      <c r="C72" s="6">
        <f>import!F72</f>
        <v>5873.7761707599993</v>
      </c>
      <c r="D72" s="6">
        <f>import!G72</f>
        <v>71940.82692824</v>
      </c>
      <c r="E72" s="6">
        <f>import!C72+import!D72+import!H72+import!I72</f>
        <v>288.05845662000007</v>
      </c>
      <c r="F72" s="9">
        <f>import!J72</f>
        <v>325132.81271251978</v>
      </c>
    </row>
    <row r="73" spans="1:6" x14ac:dyDescent="0.25">
      <c r="A73" s="10" t="s">
        <v>79</v>
      </c>
      <c r="B73" s="6">
        <f>import!E73</f>
        <v>123082.03752319995</v>
      </c>
      <c r="C73" s="6">
        <f>import!F73</f>
        <v>6519.4754729999977</v>
      </c>
      <c r="D73" s="6">
        <f>import!G73</f>
        <v>93864.36830386972</v>
      </c>
      <c r="E73" s="6">
        <f>import!C73+import!D73+import!H73+import!I73</f>
        <v>223.32988699999999</v>
      </c>
      <c r="F73" s="9">
        <f>import!J73</f>
        <v>223689.21118706968</v>
      </c>
    </row>
    <row r="74" spans="1:6" x14ac:dyDescent="0.25">
      <c r="A74" s="10" t="s">
        <v>80</v>
      </c>
      <c r="B74" s="6">
        <f>import!E74</f>
        <v>46801.659580999985</v>
      </c>
      <c r="C74" s="6">
        <f>import!F74</f>
        <v>4738.1612087400017</v>
      </c>
      <c r="D74" s="6">
        <f>import!G74</f>
        <v>79813.834402659966</v>
      </c>
      <c r="E74" s="6">
        <f>import!C74+import!D74+import!H74+import!I74</f>
        <v>441.18622800000003</v>
      </c>
      <c r="F74" s="9">
        <f>import!J74</f>
        <v>131794.84142039996</v>
      </c>
    </row>
    <row r="75" spans="1:6" x14ac:dyDescent="0.25">
      <c r="A75" s="10" t="s">
        <v>81</v>
      </c>
      <c r="B75" s="6">
        <f>import!E75</f>
        <v>39065.383788399995</v>
      </c>
      <c r="C75" s="6">
        <f>import!F75</f>
        <v>5134.753426000002</v>
      </c>
      <c r="D75" s="6">
        <f>import!G75</f>
        <v>94046.117833299984</v>
      </c>
      <c r="E75" s="6">
        <f>import!C75+import!D75+import!H75+import!I75</f>
        <v>55.502620000000007</v>
      </c>
      <c r="F75" s="9">
        <f>import!J75</f>
        <v>138301.75766769997</v>
      </c>
    </row>
    <row r="76" spans="1:6" x14ac:dyDescent="0.25">
      <c r="A76" s="10" t="s">
        <v>82</v>
      </c>
      <c r="B76" s="6">
        <f>import!E76</f>
        <v>58805.005237399986</v>
      </c>
      <c r="C76" s="6">
        <f>import!F76</f>
        <v>8992.5887842200027</v>
      </c>
      <c r="D76" s="6">
        <f>import!G76</f>
        <v>84707.074067479989</v>
      </c>
      <c r="E76" s="6">
        <f>import!C76+import!D76+import!H76+import!I76</f>
        <v>138.87630680000001</v>
      </c>
      <c r="F76" s="9">
        <f>import!J76</f>
        <v>152643.54439589998</v>
      </c>
    </row>
    <row r="77" spans="1:6" x14ac:dyDescent="0.25">
      <c r="A77" s="10" t="s">
        <v>83</v>
      </c>
      <c r="B77" s="6">
        <f>import!E77</f>
        <v>13783.9660284</v>
      </c>
      <c r="C77" s="6">
        <f>import!F77</f>
        <v>5892.8578231999973</v>
      </c>
      <c r="D77" s="6">
        <f>import!G77</f>
        <v>84459.709193909948</v>
      </c>
      <c r="E77" s="6">
        <f>import!C77+import!D77+import!H77+import!I77</f>
        <v>214.458212</v>
      </c>
      <c r="F77" s="9">
        <f>import!J77</f>
        <v>104350.99125750994</v>
      </c>
    </row>
    <row r="78" spans="1:6" x14ac:dyDescent="0.25">
      <c r="A78" s="10" t="s">
        <v>84</v>
      </c>
      <c r="B78" s="6">
        <f>import!E78</f>
        <v>17841.368762599999</v>
      </c>
      <c r="C78" s="6">
        <f>import!F78</f>
        <v>6474.9205904800083</v>
      </c>
      <c r="D78" s="6">
        <f>import!G78</f>
        <v>84487.68503569992</v>
      </c>
      <c r="E78" s="6">
        <f>import!C78+import!D78+import!H78+import!I78</f>
        <v>240.41396</v>
      </c>
      <c r="F78" s="9">
        <f>import!J78</f>
        <v>109044.38834877992</v>
      </c>
    </row>
    <row r="79" spans="1:6" x14ac:dyDescent="0.25">
      <c r="A79" s="10" t="s">
        <v>85</v>
      </c>
      <c r="B79" s="6">
        <f>import!E79</f>
        <v>39849.640225300005</v>
      </c>
      <c r="C79" s="6">
        <f>import!F79</f>
        <v>7703.210092579995</v>
      </c>
      <c r="D79" s="6">
        <f>import!G79</f>
        <v>79569.103381800087</v>
      </c>
      <c r="E79" s="6">
        <f>import!C79+import!D79+import!H79+import!I79</f>
        <v>290.46834859999996</v>
      </c>
      <c r="F79" s="9">
        <f>import!J79</f>
        <v>127412.42204828009</v>
      </c>
    </row>
    <row r="80" spans="1:6" x14ac:dyDescent="0.25">
      <c r="A80" s="10" t="s">
        <v>86</v>
      </c>
      <c r="B80" s="6">
        <f>import!E80</f>
        <v>54710.888318199999</v>
      </c>
      <c r="C80" s="6">
        <f>import!F80</f>
        <v>4023.5403824200002</v>
      </c>
      <c r="D80" s="6">
        <f>import!G80</f>
        <v>60341.124192010044</v>
      </c>
      <c r="E80" s="6">
        <f>import!C80+import!D80+import!H80+import!I80</f>
        <v>163.26582999999999</v>
      </c>
      <c r="F80" s="9">
        <f>import!J80</f>
        <v>119238.81872263005</v>
      </c>
    </row>
    <row r="81" spans="1:6" x14ac:dyDescent="0.25">
      <c r="A81" s="10" t="s">
        <v>87</v>
      </c>
      <c r="B81" s="6">
        <f>import!E81</f>
        <v>84038.456035799958</v>
      </c>
      <c r="C81" s="6">
        <f>import!F81</f>
        <v>8687.3436536000063</v>
      </c>
      <c r="D81" s="6">
        <f>import!G81</f>
        <v>82801.478042499948</v>
      </c>
      <c r="E81" s="6">
        <f>import!C81+import!D81+import!H81+import!I81</f>
        <v>16.054657650000003</v>
      </c>
      <c r="F81" s="9">
        <f>import!J81</f>
        <v>175543.33238954991</v>
      </c>
    </row>
    <row r="82" spans="1:6" x14ac:dyDescent="0.25">
      <c r="A82" s="10" t="s">
        <v>88</v>
      </c>
      <c r="B82" s="6">
        <f>import!E82</f>
        <v>129520.08845619971</v>
      </c>
      <c r="C82" s="6">
        <f>import!F82</f>
        <v>8521.3320880400024</v>
      </c>
      <c r="D82" s="6">
        <f>import!G82</f>
        <v>90748.053503619929</v>
      </c>
      <c r="E82" s="6">
        <f>import!C82+import!D82+import!H82+import!I82</f>
        <v>1458.3098515999998</v>
      </c>
      <c r="F82" s="9">
        <f>import!J82</f>
        <v>230247.78389945967</v>
      </c>
    </row>
    <row r="83" spans="1:6" x14ac:dyDescent="0.25">
      <c r="A83" s="10" t="s">
        <v>89</v>
      </c>
      <c r="B83" s="6">
        <f>import!E83</f>
        <v>165614.25423679972</v>
      </c>
      <c r="C83" s="6">
        <f>import!F83</f>
        <v>5703.7290616399978</v>
      </c>
      <c r="D83" s="6">
        <f>import!G83</f>
        <v>89922.165344279871</v>
      </c>
      <c r="E83" s="6">
        <f>import!C83+import!D83+import!H83+import!I83</f>
        <v>606.77841699999999</v>
      </c>
      <c r="F83" s="9">
        <f>import!J83</f>
        <v>261846.92705971957</v>
      </c>
    </row>
    <row r="84" spans="1:6" x14ac:dyDescent="0.25">
      <c r="A84" s="10" t="s">
        <v>90</v>
      </c>
      <c r="B84" s="6">
        <f>import!E84</f>
        <v>141744.08700880007</v>
      </c>
      <c r="C84" s="6">
        <f>import!F84</f>
        <v>6550.3057681200025</v>
      </c>
      <c r="D84" s="6">
        <f>import!G84</f>
        <v>82991.352188050034</v>
      </c>
      <c r="E84" s="6">
        <f>import!C84+import!D84+import!H84+import!I84</f>
        <v>276.92063779999995</v>
      </c>
      <c r="F84" s="9">
        <f>import!J84</f>
        <v>231562.66560277014</v>
      </c>
    </row>
    <row r="85" spans="1:6" x14ac:dyDescent="0.25">
      <c r="A85" s="10" t="s">
        <v>91</v>
      </c>
      <c r="B85" s="6">
        <f>import!E85</f>
        <v>76848.980158479942</v>
      </c>
      <c r="C85" s="6">
        <f>import!F85</f>
        <v>7636.7208977000073</v>
      </c>
      <c r="D85" s="6">
        <f>import!G85</f>
        <v>85251.829761359884</v>
      </c>
      <c r="E85" s="6">
        <f>import!C85+import!D85+import!H85+import!I85</f>
        <v>237.98123900000002</v>
      </c>
      <c r="F85" s="9">
        <f>import!J85</f>
        <v>169975.51205653985</v>
      </c>
    </row>
    <row r="86" spans="1:6" x14ac:dyDescent="0.25">
      <c r="A86" s="10" t="s">
        <v>92</v>
      </c>
      <c r="B86" s="6">
        <f>import!E86</f>
        <v>75669.811117299992</v>
      </c>
      <c r="C86" s="6">
        <f>import!F86</f>
        <v>7416.9184485400019</v>
      </c>
      <c r="D86" s="6">
        <f>import!G86</f>
        <v>94464.196520979924</v>
      </c>
      <c r="E86" s="6">
        <f>import!C86+import!D86+import!H86+import!I86</f>
        <v>1008.9483387999998</v>
      </c>
      <c r="F86" s="9">
        <f>import!J86</f>
        <v>178559.8744256199</v>
      </c>
    </row>
    <row r="87" spans="1:6" x14ac:dyDescent="0.25">
      <c r="A87" s="10" t="s">
        <v>93</v>
      </c>
      <c r="B87" s="6">
        <f>import!E87</f>
        <v>45861.390512399987</v>
      </c>
      <c r="C87" s="6">
        <f>import!F87</f>
        <v>6242.2577698999985</v>
      </c>
      <c r="D87" s="6">
        <f>import!G87</f>
        <v>76764.134825029992</v>
      </c>
      <c r="E87" s="6">
        <f>import!C87+import!D87+import!H87+import!I87</f>
        <v>595.09034099999997</v>
      </c>
      <c r="F87" s="9">
        <f>import!J87</f>
        <v>129462.87344832998</v>
      </c>
    </row>
    <row r="88" spans="1:6" x14ac:dyDescent="0.25">
      <c r="A88" s="10" t="s">
        <v>94</v>
      </c>
      <c r="B88" s="6">
        <f>import!E88</f>
        <v>11870.732500999999</v>
      </c>
      <c r="C88" s="6">
        <f>import!F88</f>
        <v>6455.2619698600038</v>
      </c>
      <c r="D88" s="6">
        <f>import!G88</f>
        <v>72722.717633560023</v>
      </c>
      <c r="E88" s="6">
        <f>import!C88+import!D88+import!H88+import!I88</f>
        <v>957.81155211999999</v>
      </c>
      <c r="F88" s="9">
        <f>import!J88</f>
        <v>92006.523656540026</v>
      </c>
    </row>
    <row r="89" spans="1:6" x14ac:dyDescent="0.25">
      <c r="A89" s="10" t="s">
        <v>95</v>
      </c>
      <c r="B89" s="6">
        <f>import!E89</f>
        <v>40617.695601000007</v>
      </c>
      <c r="C89" s="6">
        <f>import!F89</f>
        <v>5927.7897010600027</v>
      </c>
      <c r="D89" s="6">
        <f>import!G89</f>
        <v>60211.396267019969</v>
      </c>
      <c r="E89" s="6">
        <f>import!C89+import!D89+import!H89+import!I89</f>
        <v>656.32242999999994</v>
      </c>
      <c r="F89" s="9">
        <f>import!J89</f>
        <v>107413.20399907998</v>
      </c>
    </row>
    <row r="90" spans="1:6" x14ac:dyDescent="0.25">
      <c r="A90" s="10" t="s">
        <v>96</v>
      </c>
      <c r="B90" s="6">
        <f>import!E90</f>
        <v>24635.080595500014</v>
      </c>
      <c r="C90" s="6">
        <f>import!F90</f>
        <v>6236.1702972599996</v>
      </c>
      <c r="D90" s="6">
        <f>import!G90</f>
        <v>59954.873785750038</v>
      </c>
      <c r="E90" s="6">
        <f>import!C90+import!D90+import!H90+import!I90</f>
        <v>1064.2275070000001</v>
      </c>
      <c r="F90" s="9">
        <f>import!J90</f>
        <v>91890.352185510055</v>
      </c>
    </row>
    <row r="91" spans="1:6" x14ac:dyDescent="0.25">
      <c r="A91" s="10" t="s">
        <v>97</v>
      </c>
      <c r="B91" s="6">
        <f>import!E91</f>
        <v>52997.225289599992</v>
      </c>
      <c r="C91" s="6">
        <f>import!F91</f>
        <v>6409.1532169000038</v>
      </c>
      <c r="D91" s="6">
        <f>import!G91</f>
        <v>74926.549244979862</v>
      </c>
      <c r="E91" s="6">
        <f>import!C91+import!D91+import!H91+import!I91</f>
        <v>195.21037059999998</v>
      </c>
      <c r="F91" s="9">
        <f>import!J91</f>
        <v>134528.13812207984</v>
      </c>
    </row>
    <row r="92" spans="1:6" x14ac:dyDescent="0.25">
      <c r="A92" s="10" t="s">
        <v>98</v>
      </c>
      <c r="B92" s="6">
        <f>import!E92</f>
        <v>81306.753103599898</v>
      </c>
      <c r="C92" s="6">
        <f>import!F92</f>
        <v>6277.7231583999937</v>
      </c>
      <c r="D92" s="6">
        <f>import!G92</f>
        <v>59699.303565569942</v>
      </c>
      <c r="E92" s="6">
        <f>import!C92+import!D92+import!H92+import!I92</f>
        <v>134.7574496</v>
      </c>
      <c r="F92" s="9">
        <f>import!J92</f>
        <v>147418.53727716985</v>
      </c>
    </row>
    <row r="93" spans="1:6" x14ac:dyDescent="0.25">
      <c r="A93" s="10" t="s">
        <v>99</v>
      </c>
      <c r="B93" s="6">
        <f>import!E93</f>
        <v>100995.00337879997</v>
      </c>
      <c r="C93" s="6">
        <f>import!F93</f>
        <v>5905.3483734600013</v>
      </c>
      <c r="D93" s="6">
        <f>import!G93</f>
        <v>57792.930963499923</v>
      </c>
      <c r="E93" s="6">
        <f>import!C93+import!D93+import!H93+import!I93</f>
        <v>331.32296479999997</v>
      </c>
      <c r="F93" s="9">
        <f>import!J93</f>
        <v>165024.60568055988</v>
      </c>
    </row>
    <row r="94" spans="1:6" x14ac:dyDescent="0.25">
      <c r="A94" s="10" t="s">
        <v>100</v>
      </c>
      <c r="B94" s="6">
        <f>import!E94</f>
        <v>42346.377150999993</v>
      </c>
      <c r="C94" s="6">
        <f>import!F94</f>
        <v>6827.3432530400005</v>
      </c>
      <c r="D94" s="6">
        <f>import!G94</f>
        <v>84994.805642639854</v>
      </c>
      <c r="E94" s="6">
        <f>import!C94+import!D94+import!H94+import!I94</f>
        <v>869.03930160000004</v>
      </c>
      <c r="F94" s="9">
        <f>import!J94</f>
        <v>135037.56534827984</v>
      </c>
    </row>
    <row r="95" spans="1:6" x14ac:dyDescent="0.25">
      <c r="A95" s="10" t="s">
        <v>101</v>
      </c>
      <c r="B95" s="6">
        <f>import!E95</f>
        <v>64956.237209340019</v>
      </c>
      <c r="C95" s="6">
        <f>import!F95</f>
        <v>4328.8363073600012</v>
      </c>
      <c r="D95" s="6">
        <f>import!G95</f>
        <v>90402.589667240041</v>
      </c>
      <c r="E95" s="6">
        <f>import!C95+import!D95+import!H95+import!I95</f>
        <v>77.985739959999989</v>
      </c>
      <c r="F95" s="9">
        <f>import!J95</f>
        <v>159765.64892390007</v>
      </c>
    </row>
    <row r="96" spans="1:6" x14ac:dyDescent="0.25">
      <c r="A96" s="10" t="s">
        <v>102</v>
      </c>
      <c r="B96" s="6">
        <f>import!E96</f>
        <v>98213.242824599947</v>
      </c>
      <c r="C96" s="6">
        <f>import!F96</f>
        <v>3937.7233319399998</v>
      </c>
      <c r="D96" s="6">
        <f>import!G96</f>
        <v>75168.043044179984</v>
      </c>
      <c r="E96" s="6">
        <f>import!C96+import!D96+import!H96+import!I96</f>
        <v>728.58518000000004</v>
      </c>
      <c r="F96" s="9">
        <f>import!J96</f>
        <v>178047.59438071994</v>
      </c>
    </row>
    <row r="97" spans="1:6" x14ac:dyDescent="0.25">
      <c r="A97" s="10" t="s">
        <v>103</v>
      </c>
      <c r="B97" s="6">
        <f>import!E97</f>
        <v>60504.943747279991</v>
      </c>
      <c r="C97" s="6">
        <f>import!F97</f>
        <v>4673.476950180001</v>
      </c>
      <c r="D97" s="6">
        <f>import!G97</f>
        <v>77189.415826560129</v>
      </c>
      <c r="E97" s="6">
        <f>import!C97+import!D97+import!H97+import!I97</f>
        <v>581.745856</v>
      </c>
      <c r="F97" s="9">
        <f>import!J97</f>
        <v>142949.58238002012</v>
      </c>
    </row>
    <row r="98" spans="1:6" x14ac:dyDescent="0.25">
      <c r="A98" s="10" t="s">
        <v>104</v>
      </c>
      <c r="B98" s="6">
        <f>import!E98</f>
        <v>81257.118941999914</v>
      </c>
      <c r="C98" s="6">
        <f>import!F98</f>
        <v>4864.419474499995</v>
      </c>
      <c r="D98" s="6">
        <f>import!G98</f>
        <v>88460.970417480115</v>
      </c>
      <c r="E98" s="6">
        <f>import!C98+import!D98+import!H98+import!I98</f>
        <v>600.23584720000008</v>
      </c>
      <c r="F98" s="9">
        <f>import!J98</f>
        <v>175182.74468118002</v>
      </c>
    </row>
    <row r="99" spans="1:6" x14ac:dyDescent="0.25">
      <c r="A99" s="10" t="s">
        <v>105</v>
      </c>
      <c r="B99" s="6">
        <f>import!E99</f>
        <v>114938.01596855</v>
      </c>
      <c r="C99" s="6">
        <f>import!F99</f>
        <v>5788.2745858999979</v>
      </c>
      <c r="D99" s="6">
        <f>import!G99</f>
        <v>75912.111140159992</v>
      </c>
      <c r="E99" s="6">
        <f>import!C99+import!D99+import!H99+import!I99</f>
        <v>659.21937439999999</v>
      </c>
      <c r="F99" s="9">
        <f>import!J99</f>
        <v>197297.62106901003</v>
      </c>
    </row>
    <row r="100" spans="1:6" x14ac:dyDescent="0.25">
      <c r="A100" s="10" t="s">
        <v>106</v>
      </c>
      <c r="B100" s="6">
        <f>import!E100</f>
        <v>86644.773425319974</v>
      </c>
      <c r="C100" s="6">
        <f>import!F100</f>
        <v>6309.1805257199994</v>
      </c>
      <c r="D100" s="6">
        <f>import!G100</f>
        <v>82679.857048249833</v>
      </c>
      <c r="E100" s="6">
        <f>import!C100+import!D100+import!H100+import!I100</f>
        <v>318.26325120000001</v>
      </c>
      <c r="F100" s="9">
        <f>import!J100</f>
        <v>175952.07425048979</v>
      </c>
    </row>
    <row r="101" spans="1:6" x14ac:dyDescent="0.25">
      <c r="A101" s="10" t="s">
        <v>107</v>
      </c>
      <c r="B101" s="6">
        <f>import!E101</f>
        <v>104029.55568309985</v>
      </c>
      <c r="C101" s="6">
        <f>import!F101</f>
        <v>5160.6340066400026</v>
      </c>
      <c r="D101" s="6">
        <f>import!G101</f>
        <v>90361.515399950149</v>
      </c>
      <c r="E101" s="6">
        <f>import!C101+import!D101+import!H101+import!I101</f>
        <v>107.3110956</v>
      </c>
      <c r="F101" s="9">
        <f>import!J101</f>
        <v>199659.01618529001</v>
      </c>
    </row>
    <row r="102" spans="1:6" x14ac:dyDescent="0.25">
      <c r="A102" s="10" t="s">
        <v>108</v>
      </c>
      <c r="B102" s="6">
        <f>import!E102</f>
        <v>158261.60687017968</v>
      </c>
      <c r="C102" s="6">
        <f>import!F102</f>
        <v>5518.1793143499981</v>
      </c>
      <c r="D102" s="6">
        <f>import!G102</f>
        <v>73539.876563500133</v>
      </c>
      <c r="E102" s="6">
        <f>import!C102+import!D102+import!H102+import!I102</f>
        <v>193.97081</v>
      </c>
      <c r="F102" s="9">
        <f>import!J102</f>
        <v>237513.6335580298</v>
      </c>
    </row>
    <row r="103" spans="1:6" x14ac:dyDescent="0.25">
      <c r="A103" s="10" t="s">
        <v>109</v>
      </c>
      <c r="B103" s="6">
        <f>import!E103</f>
        <v>88232.958954459973</v>
      </c>
      <c r="C103" s="6">
        <f>import!F103</f>
        <v>5429.8974632399959</v>
      </c>
      <c r="D103" s="6">
        <f>import!G103</f>
        <v>72687.439891149988</v>
      </c>
      <c r="E103" s="6">
        <f>import!C103+import!D103+import!H103+import!I103</f>
        <v>103.30046068999999</v>
      </c>
      <c r="F103" s="9">
        <f>import!J103</f>
        <v>166453.59676953993</v>
      </c>
    </row>
    <row r="104" spans="1:6" x14ac:dyDescent="0.25">
      <c r="A104" s="10" t="s">
        <v>110</v>
      </c>
      <c r="B104" s="6">
        <f>import!E104</f>
        <v>111703.80264218005</v>
      </c>
      <c r="C104" s="6">
        <f>import!F104</f>
        <v>5028.7532080599985</v>
      </c>
      <c r="D104" s="6">
        <f>import!G104</f>
        <v>79922.581106609941</v>
      </c>
      <c r="E104" s="6">
        <f>import!C104+import!D104+import!H104+import!I104</f>
        <v>82.444371599999997</v>
      </c>
      <c r="F104" s="9">
        <f>import!J104</f>
        <v>196737.58132844997</v>
      </c>
    </row>
    <row r="105" spans="1:6" x14ac:dyDescent="0.25">
      <c r="A105" s="10" t="s">
        <v>111</v>
      </c>
      <c r="B105" s="6">
        <f>import!E105</f>
        <v>94622.18984959989</v>
      </c>
      <c r="C105" s="6">
        <f>import!F105</f>
        <v>7375.0190511999963</v>
      </c>
      <c r="D105" s="6">
        <f>import!G105</f>
        <v>80206.297667859937</v>
      </c>
      <c r="E105" s="6">
        <f>import!C105+import!D105+import!H105+import!I105</f>
        <v>200.96193088999999</v>
      </c>
      <c r="F105" s="9">
        <f>import!J105</f>
        <v>182404.46849954981</v>
      </c>
    </row>
    <row r="106" spans="1:6" x14ac:dyDescent="0.25">
      <c r="A106" s="10" t="s">
        <v>112</v>
      </c>
      <c r="B106" s="6">
        <f>import!E106</f>
        <v>107066.23952819992</v>
      </c>
      <c r="C106" s="6">
        <f>import!F106</f>
        <v>6611.4996386199928</v>
      </c>
      <c r="D106" s="6">
        <f>import!G106</f>
        <v>78057.601424879991</v>
      </c>
      <c r="E106" s="6">
        <f>import!C106+import!D106+import!H106+import!I106</f>
        <v>198.32823019999998</v>
      </c>
      <c r="F106" s="9">
        <f>import!J106</f>
        <v>191933.66882189989</v>
      </c>
    </row>
    <row r="107" spans="1:6" x14ac:dyDescent="0.25">
      <c r="A107" s="10" t="s">
        <v>113</v>
      </c>
      <c r="B107" s="6">
        <f>import!E107</f>
        <v>107335.87130900001</v>
      </c>
      <c r="C107" s="6">
        <f>import!F107</f>
        <v>3806.0724745999992</v>
      </c>
      <c r="D107" s="6">
        <f>import!G107</f>
        <v>101615.16918971005</v>
      </c>
      <c r="E107" s="6">
        <f>import!C107+import!D107+import!H107+import!I107</f>
        <v>90.562481000000005</v>
      </c>
      <c r="F107" s="9">
        <f>import!J107</f>
        <v>212847.67545431005</v>
      </c>
    </row>
    <row r="108" spans="1:6" x14ac:dyDescent="0.25">
      <c r="A108" s="10" t="s">
        <v>114</v>
      </c>
      <c r="B108" s="6">
        <f>import!E108</f>
        <v>79536.718007399904</v>
      </c>
      <c r="C108" s="6">
        <f>import!F108</f>
        <v>2746.9735103999983</v>
      </c>
      <c r="D108" s="6">
        <f>import!G108</f>
        <v>74691.909179999857</v>
      </c>
      <c r="E108" s="6">
        <f>import!C108+import!D108+import!H108+import!I108</f>
        <v>85.034869199999989</v>
      </c>
      <c r="F108" s="9">
        <f>import!J108</f>
        <v>157060.63556699976</v>
      </c>
    </row>
    <row r="109" spans="1:6" x14ac:dyDescent="0.25">
      <c r="A109" s="10" t="s">
        <v>115</v>
      </c>
      <c r="B109" s="6">
        <f>import!E109</f>
        <v>94502.842119499997</v>
      </c>
      <c r="C109" s="6">
        <f>import!F109</f>
        <v>4802.7038091999984</v>
      </c>
      <c r="D109" s="6">
        <f>import!G109</f>
        <v>80876.687659139789</v>
      </c>
      <c r="E109" s="6">
        <f>import!C109+import!D109+import!H109+import!I109</f>
        <v>34.778445400000003</v>
      </c>
      <c r="F109" s="9">
        <f>import!J109</f>
        <v>180217.01203323979</v>
      </c>
    </row>
    <row r="110" spans="1:6" x14ac:dyDescent="0.25">
      <c r="A110" s="10" t="s">
        <v>116</v>
      </c>
      <c r="B110" s="6">
        <f>import!E110</f>
        <v>108536.02274159998</v>
      </c>
      <c r="C110" s="6">
        <f>import!F110</f>
        <v>4919.0780990000012</v>
      </c>
      <c r="D110" s="6">
        <f>import!G110</f>
        <v>76798.000938050129</v>
      </c>
      <c r="E110" s="6">
        <f>import!C110+import!D110+import!H110+import!I110</f>
        <v>23.797072999999997</v>
      </c>
      <c r="F110" s="9">
        <f>import!J110</f>
        <v>190276.89885165013</v>
      </c>
    </row>
    <row r="111" spans="1:6" x14ac:dyDescent="0.25">
      <c r="A111" s="10" t="s">
        <v>117</v>
      </c>
      <c r="B111" s="6">
        <f>import!E111</f>
        <v>62705.789213599979</v>
      </c>
      <c r="C111" s="6">
        <f>import!F111</f>
        <v>5834.6721506000013</v>
      </c>
      <c r="D111" s="6">
        <f>import!G111</f>
        <v>78971.413796649853</v>
      </c>
      <c r="E111" s="6">
        <f>import!C111+import!D111+import!H111+import!I111</f>
        <v>33.201304999999998</v>
      </c>
      <c r="F111" s="9">
        <f>import!J111</f>
        <v>147545.07646584982</v>
      </c>
    </row>
    <row r="112" spans="1:6" x14ac:dyDescent="0.25">
      <c r="A112" s="10" t="s">
        <v>118</v>
      </c>
      <c r="B112" s="6">
        <f>import!E112</f>
        <v>96826.991865599979</v>
      </c>
      <c r="C112" s="6">
        <f>import!F112</f>
        <v>7049.7005119999985</v>
      </c>
      <c r="D112" s="6">
        <f>import!G112</f>
        <v>77968.730140399988</v>
      </c>
      <c r="E112" s="6">
        <f>import!C112+import!D112+import!H112+import!I112</f>
        <v>25.702959999999997</v>
      </c>
      <c r="F112" s="9">
        <f>import!J112</f>
        <v>181871.12547799994</v>
      </c>
    </row>
    <row r="113" spans="1:6" x14ac:dyDescent="0.25">
      <c r="A113" s="10" t="s">
        <v>119</v>
      </c>
      <c r="B113" s="6">
        <f>import!E113</f>
        <v>38109.591952199982</v>
      </c>
      <c r="C113" s="6">
        <f>import!F113</f>
        <v>2707.7551925500002</v>
      </c>
      <c r="D113" s="6">
        <f>import!G113</f>
        <v>30539.697826529999</v>
      </c>
      <c r="E113" s="6">
        <f>import!C113+import!D113+import!H113+import!I113</f>
        <v>7.68</v>
      </c>
      <c r="F113" s="9">
        <f>import!J113</f>
        <v>71364.724971279968</v>
      </c>
    </row>
    <row r="114" spans="1:6" x14ac:dyDescent="0.25">
      <c r="A114" s="10" t="s">
        <v>120</v>
      </c>
      <c r="B114" s="6">
        <f>import!E114</f>
        <v>44694.144651500021</v>
      </c>
      <c r="C114" s="6">
        <f>import!F114</f>
        <v>5012.8766259999984</v>
      </c>
      <c r="D114" s="6">
        <f>import!G114</f>
        <v>47406.819782819912</v>
      </c>
      <c r="E114" s="6">
        <f>import!C114+import!D114+import!H114+import!I114</f>
        <v>545.17359999999996</v>
      </c>
      <c r="F114" s="9">
        <f>import!J114</f>
        <v>97659.014660319939</v>
      </c>
    </row>
    <row r="115" spans="1:6" x14ac:dyDescent="0.25">
      <c r="A115" s="10" t="s">
        <v>121</v>
      </c>
      <c r="B115" s="6">
        <f>import!E115</f>
        <v>86340.237188799991</v>
      </c>
      <c r="C115" s="6">
        <f>import!F115</f>
        <v>5172.4605460000002</v>
      </c>
      <c r="D115" s="6">
        <f>import!G115</f>
        <v>84379.026789199954</v>
      </c>
      <c r="E115" s="6">
        <f>import!C115+import!D115+import!H115+import!I115</f>
        <v>194.22134800000001</v>
      </c>
      <c r="F115" s="9">
        <f>import!J115</f>
        <v>176085.94587199995</v>
      </c>
    </row>
    <row r="116" spans="1:6" x14ac:dyDescent="0.25">
      <c r="A116" s="10" t="s">
        <v>122</v>
      </c>
      <c r="B116" s="6">
        <f>import!E116</f>
        <v>68905.35973825003</v>
      </c>
      <c r="C116" s="6">
        <f>import!F116</f>
        <v>6382.7950389999987</v>
      </c>
      <c r="D116" s="6">
        <f>import!G116</f>
        <v>80232.33858929995</v>
      </c>
      <c r="E116" s="6">
        <f>import!C116+import!D116+import!H116+import!I116</f>
        <v>23.853870000000001</v>
      </c>
      <c r="F116" s="9">
        <f>import!J116</f>
        <v>155544.34723654998</v>
      </c>
    </row>
    <row r="117" spans="1:6" x14ac:dyDescent="0.25">
      <c r="A117" s="10" t="s">
        <v>123</v>
      </c>
      <c r="B117" s="6">
        <f>import!E117</f>
        <v>71964.08132019997</v>
      </c>
      <c r="C117" s="6">
        <f>import!F117</f>
        <v>3596.6912169000007</v>
      </c>
      <c r="D117" s="6">
        <f>import!G117</f>
        <v>89474.051063700157</v>
      </c>
      <c r="E117" s="6">
        <f>import!C117+import!D117+import!H117+import!I117</f>
        <v>185.98137650000001</v>
      </c>
      <c r="F117" s="9">
        <f>import!J117</f>
        <v>165220.80497730011</v>
      </c>
    </row>
    <row r="118" spans="1:6" x14ac:dyDescent="0.25">
      <c r="A118" s="10" t="s">
        <v>124</v>
      </c>
      <c r="B118" s="6">
        <f>import!E118</f>
        <v>14419.738761800005</v>
      </c>
      <c r="C118" s="6">
        <f>import!F118</f>
        <v>2631.2093000500004</v>
      </c>
      <c r="D118" s="6">
        <f>import!G118</f>
        <v>89575.965123199814</v>
      </c>
      <c r="E118" s="6">
        <f>import!C118+import!D118+import!H118+import!I118</f>
        <v>330.09326985000001</v>
      </c>
      <c r="F118" s="9">
        <f>import!J118</f>
        <v>106957.00645489982</v>
      </c>
    </row>
    <row r="119" spans="1:6" x14ac:dyDescent="0.25">
      <c r="A119" s="10" t="s">
        <v>125</v>
      </c>
      <c r="B119" s="6">
        <f>import!E119</f>
        <v>15957.069473639996</v>
      </c>
      <c r="C119" s="6">
        <f>import!F119</f>
        <v>3522.9503132000009</v>
      </c>
      <c r="D119" s="6">
        <f>import!G119</f>
        <v>82122.662342420052</v>
      </c>
      <c r="E119" s="6">
        <f>import!C119+import!D119+import!H119+import!I119</f>
        <v>10.60632</v>
      </c>
      <c r="F119" s="9">
        <f>import!J119</f>
        <v>101613.28844926006</v>
      </c>
    </row>
    <row r="120" spans="1:6" x14ac:dyDescent="0.25">
      <c r="A120" s="10" t="s">
        <v>126</v>
      </c>
      <c r="B120" s="6">
        <f>import!E120</f>
        <v>25847.16820850001</v>
      </c>
      <c r="C120" s="6">
        <f>import!F120</f>
        <v>3173.3886214000008</v>
      </c>
      <c r="D120" s="6">
        <f>import!G120</f>
        <v>82971.633149850095</v>
      </c>
      <c r="E120" s="6">
        <f>import!C120+import!D120+import!H120+import!I120</f>
        <v>240.19</v>
      </c>
      <c r="F120" s="9">
        <f>import!J120</f>
        <v>112232.37997975011</v>
      </c>
    </row>
    <row r="121" spans="1:6" x14ac:dyDescent="0.25">
      <c r="A121" s="10" t="s">
        <v>127</v>
      </c>
      <c r="B121" s="6">
        <f>import!E121</f>
        <v>85780.632815199933</v>
      </c>
      <c r="C121" s="6">
        <f>import!F121</f>
        <v>5209.7364246500001</v>
      </c>
      <c r="D121" s="6">
        <f>import!G121</f>
        <v>93500.17146637995</v>
      </c>
      <c r="E121" s="6">
        <f>import!C121+import!D121+import!H121+import!I121</f>
        <v>189.78020559999999</v>
      </c>
      <c r="F121" s="9">
        <f>import!J121</f>
        <v>184680.32091182988</v>
      </c>
    </row>
    <row r="122" spans="1:6" x14ac:dyDescent="0.25">
      <c r="A122" s="10" t="s">
        <v>128</v>
      </c>
      <c r="B122" s="6">
        <f>import!E122</f>
        <v>74439.306648000013</v>
      </c>
      <c r="C122" s="6">
        <f>import!F122</f>
        <v>4272.9889760000024</v>
      </c>
      <c r="D122" s="6">
        <f>import!G122</f>
        <v>69111.987852999941</v>
      </c>
      <c r="E122" s="6">
        <f>import!C122+import!D122+import!H122+import!I122</f>
        <v>8.4284800000000004</v>
      </c>
      <c r="F122" s="9">
        <f>import!J122</f>
        <v>147832.71195699996</v>
      </c>
    </row>
    <row r="123" spans="1:6" x14ac:dyDescent="0.25">
      <c r="A123" s="10" t="s">
        <v>129</v>
      </c>
      <c r="B123" s="6">
        <f>import!E123</f>
        <v>42847.773746000021</v>
      </c>
      <c r="C123" s="6">
        <f>import!F123</f>
        <v>2253.078058000001</v>
      </c>
      <c r="D123" s="6">
        <f>import!G123</f>
        <v>100139.38323035005</v>
      </c>
      <c r="E123" s="6">
        <f>import!C123+import!D123+import!H123+import!I123</f>
        <v>7.2240000000000002</v>
      </c>
      <c r="F123" s="9">
        <f>import!J123</f>
        <v>145247.45903435009</v>
      </c>
    </row>
    <row r="124" spans="1:6" x14ac:dyDescent="0.25">
      <c r="A124" s="10" t="s">
        <v>130</v>
      </c>
      <c r="B124" s="6">
        <f>import!E124</f>
        <v>114198.98853259993</v>
      </c>
      <c r="C124" s="6">
        <f>import!F124</f>
        <v>2918.9584860499981</v>
      </c>
      <c r="D124" s="6">
        <f>import!G124</f>
        <v>93897.570108499902</v>
      </c>
      <c r="E124" s="6">
        <f>import!C124+import!D124+import!H124+import!I124</f>
        <v>7566.8054682000002</v>
      </c>
      <c r="F124" s="9">
        <f>import!J124</f>
        <v>218582.32259534986</v>
      </c>
    </row>
    <row r="125" spans="1:6" x14ac:dyDescent="0.25">
      <c r="A125" s="10" t="s">
        <v>131</v>
      </c>
      <c r="B125" s="6">
        <f>import!E125</f>
        <v>90774.864031699981</v>
      </c>
      <c r="C125" s="6">
        <f>import!F125</f>
        <v>2593.644014200001</v>
      </c>
      <c r="D125" s="6">
        <f>import!G125</f>
        <v>56275.879668600013</v>
      </c>
      <c r="E125" s="6">
        <f>import!C125+import!D125+import!H125+import!I125</f>
        <v>9055.4629976000015</v>
      </c>
      <c r="F125" s="9">
        <f>import!J125</f>
        <v>158699.85071210001</v>
      </c>
    </row>
    <row r="126" spans="1:6" x14ac:dyDescent="0.25">
      <c r="A126" s="10" t="s">
        <v>132</v>
      </c>
      <c r="B126" s="6">
        <f>import!E126</f>
        <v>51667.123488000005</v>
      </c>
      <c r="C126" s="6">
        <f>import!F126</f>
        <v>2728.5940128000007</v>
      </c>
      <c r="D126" s="6">
        <f>import!G126</f>
        <v>76012.524628899904</v>
      </c>
      <c r="E126" s="6">
        <f>import!C126+import!D126+import!H126+import!I126</f>
        <v>1505.7002001999997</v>
      </c>
      <c r="F126" s="9">
        <f>import!J126</f>
        <v>131913.9423298999</v>
      </c>
    </row>
    <row r="127" spans="1:6" x14ac:dyDescent="0.25">
      <c r="A127" s="10" t="s">
        <v>133</v>
      </c>
      <c r="B127" s="6">
        <f>import!E127</f>
        <v>38743.024099200004</v>
      </c>
      <c r="C127" s="6">
        <f>import!F127</f>
        <v>989.90466520000007</v>
      </c>
      <c r="D127" s="6">
        <f>import!G127</f>
        <v>20906.72152689999</v>
      </c>
      <c r="E127" s="6">
        <f>import!C127+import!D127+import!H127+import!I127</f>
        <v>402.96799999999996</v>
      </c>
      <c r="F127" s="9">
        <f>import!J127</f>
        <v>61042.618291300001</v>
      </c>
    </row>
    <row r="128" spans="1:6" x14ac:dyDescent="0.25">
      <c r="A128" s="10" t="s">
        <v>134</v>
      </c>
      <c r="B128" s="6">
        <f>import!E128</f>
        <v>91605.334392400007</v>
      </c>
      <c r="C128" s="6">
        <f>import!F128</f>
        <v>1206.5139307999993</v>
      </c>
      <c r="D128" s="6">
        <f>import!G128</f>
        <v>34507.851848320002</v>
      </c>
      <c r="E128" s="6">
        <f>import!C128+import!D128+import!H128+import!I128</f>
        <v>186.69016000000002</v>
      </c>
      <c r="F128" s="9">
        <f>import!J128</f>
        <v>127506.39033152</v>
      </c>
    </row>
    <row r="129" spans="1:6" x14ac:dyDescent="0.25">
      <c r="A129" s="10" t="s">
        <v>135</v>
      </c>
      <c r="B129" s="6">
        <f>import!E129</f>
        <v>45842.426662799975</v>
      </c>
      <c r="C129" s="6">
        <f>import!F129</f>
        <v>1790.1868165999997</v>
      </c>
      <c r="D129" s="6">
        <f>import!G129</f>
        <v>51895.748848600051</v>
      </c>
      <c r="E129" s="6">
        <f>import!C129+import!D129+import!H129+import!I129</f>
        <v>508.38739999999996</v>
      </c>
      <c r="F129" s="9">
        <f>import!J129</f>
        <v>100036.74972800002</v>
      </c>
    </row>
    <row r="130" spans="1:6" x14ac:dyDescent="0.25">
      <c r="A130" s="10" t="s">
        <v>136</v>
      </c>
      <c r="B130" s="6">
        <f>import!E130</f>
        <v>13786.9909346</v>
      </c>
      <c r="C130" s="6">
        <f>import!F130</f>
        <v>1819.6623909799996</v>
      </c>
      <c r="D130" s="6">
        <f>import!G130</f>
        <v>22956.057148570002</v>
      </c>
      <c r="E130" s="6">
        <f>import!C130+import!D130+import!H130+import!I130</f>
        <v>134.95507279999998</v>
      </c>
      <c r="F130" s="9">
        <f>import!J130</f>
        <v>38697.665546949996</v>
      </c>
    </row>
    <row r="131" spans="1:6" x14ac:dyDescent="0.25">
      <c r="A131" s="10" t="s">
        <v>137</v>
      </c>
      <c r="B131" s="6">
        <f>import!E131</f>
        <v>182.06200000000001</v>
      </c>
      <c r="C131" s="6">
        <f>import!F131</f>
        <v>0</v>
      </c>
      <c r="D131" s="6">
        <f>import!G131</f>
        <v>0</v>
      </c>
      <c r="E131" s="6">
        <f>import!C131+import!D131+import!H131+import!I131</f>
        <v>0</v>
      </c>
      <c r="F131" s="9">
        <f>import!J131</f>
        <v>182.06200000000001</v>
      </c>
    </row>
    <row r="132" spans="1:6" x14ac:dyDescent="0.25">
      <c r="A132" s="10" t="s">
        <v>138</v>
      </c>
      <c r="B132" s="6">
        <f>import!E132</f>
        <v>1460.7508020000002</v>
      </c>
      <c r="C132" s="6">
        <f>import!F132</f>
        <v>1566.5730673999994</v>
      </c>
      <c r="D132" s="6">
        <f>import!G132</f>
        <v>31124.487196520007</v>
      </c>
      <c r="E132" s="6">
        <f>import!C132+import!D132+import!H132+import!I132</f>
        <v>310.53800000000001</v>
      </c>
      <c r="F132" s="9">
        <f>import!J132</f>
        <v>34462.349065920011</v>
      </c>
    </row>
    <row r="133" spans="1:6" x14ac:dyDescent="0.25">
      <c r="A133" s="10" t="s">
        <v>139</v>
      </c>
      <c r="B133" s="6">
        <f>import!E133</f>
        <v>24142.842668899997</v>
      </c>
      <c r="C133" s="6">
        <f>import!F133</f>
        <v>940.63988204999987</v>
      </c>
      <c r="D133" s="6">
        <f>import!G133</f>
        <v>27622.207442869993</v>
      </c>
      <c r="E133" s="6">
        <f>import!C133+import!D133+import!H133+import!I133</f>
        <v>424.03005999999999</v>
      </c>
      <c r="F133" s="9">
        <f>import!J133</f>
        <v>53129.72005381999</v>
      </c>
    </row>
    <row r="134" spans="1:6" x14ac:dyDescent="0.25">
      <c r="A134" s="10" t="s">
        <v>140</v>
      </c>
      <c r="B134" s="6">
        <f>import!E134</f>
        <v>149329.38146110007</v>
      </c>
      <c r="C134" s="6">
        <f>import!F134</f>
        <v>3528.9886135000002</v>
      </c>
      <c r="D134" s="6">
        <f>import!G134</f>
        <v>62354.113730639954</v>
      </c>
      <c r="E134" s="6">
        <f>import!C134+import!D134+import!H134+import!I134</f>
        <v>226.1557172</v>
      </c>
      <c r="F134" s="9">
        <f>import!J134</f>
        <v>215438.63952244003</v>
      </c>
    </row>
    <row r="135" spans="1:6" x14ac:dyDescent="0.25">
      <c r="A135" s="10" t="s">
        <v>141</v>
      </c>
      <c r="B135" s="6">
        <f>import!E135</f>
        <v>96449.544360999935</v>
      </c>
      <c r="C135" s="6">
        <f>import!F135</f>
        <v>849.42918904999999</v>
      </c>
      <c r="D135" s="6">
        <f>import!G135</f>
        <v>34668.066053119976</v>
      </c>
      <c r="E135" s="6">
        <f>import!C135+import!D135+import!H135+import!I135</f>
        <v>742.81103580000001</v>
      </c>
      <c r="F135" s="9">
        <f>import!J135</f>
        <v>132709.85063896992</v>
      </c>
    </row>
    <row r="136" spans="1:6" x14ac:dyDescent="0.25">
      <c r="A136" s="10" t="s">
        <v>142</v>
      </c>
      <c r="B136" s="6">
        <f>import!E136</f>
        <v>23639.642851099998</v>
      </c>
      <c r="C136" s="6">
        <f>import!F136</f>
        <v>1207.6393728999997</v>
      </c>
      <c r="D136" s="6">
        <f>import!G136</f>
        <v>43509.556647680038</v>
      </c>
      <c r="E136" s="6">
        <f>import!C136+import!D136+import!H136+import!I136</f>
        <v>940.83571883000025</v>
      </c>
      <c r="F136" s="9">
        <f>import!J136</f>
        <v>69297.67459051004</v>
      </c>
    </row>
    <row r="137" spans="1:6" x14ac:dyDescent="0.25">
      <c r="A137" s="10" t="s">
        <v>143</v>
      </c>
      <c r="B137" s="6">
        <f>import!E137</f>
        <v>38993.025842399991</v>
      </c>
      <c r="C137" s="6">
        <f>import!F137</f>
        <v>1528.5234727999989</v>
      </c>
      <c r="D137" s="6">
        <f>import!G137</f>
        <v>44482.303819879984</v>
      </c>
      <c r="E137" s="6">
        <f>import!C137+import!D137+import!H137+import!I137</f>
        <v>632.88131699999997</v>
      </c>
      <c r="F137" s="9">
        <f>import!J137</f>
        <v>85636.734452079982</v>
      </c>
    </row>
    <row r="138" spans="1:6" x14ac:dyDescent="0.25">
      <c r="A138" s="10" t="s">
        <v>144</v>
      </c>
      <c r="B138" s="6">
        <f>import!E138</f>
        <v>1546.2026252000001</v>
      </c>
      <c r="C138" s="6">
        <f>import!F138</f>
        <v>402.05129879999993</v>
      </c>
      <c r="D138" s="6">
        <f>import!G138</f>
        <v>18537.517552160003</v>
      </c>
      <c r="E138" s="6">
        <f>import!C138+import!D138+import!H138+import!I138</f>
        <v>176.57352</v>
      </c>
      <c r="F138" s="9">
        <f>import!J138</f>
        <v>20662.344996160005</v>
      </c>
    </row>
    <row r="139" spans="1:6" x14ac:dyDescent="0.25">
      <c r="A139" s="10" t="s">
        <v>145</v>
      </c>
      <c r="B139" s="6">
        <f>import!E139</f>
        <v>0</v>
      </c>
      <c r="C139" s="6">
        <f>import!F139</f>
        <v>158.01723000000001</v>
      </c>
      <c r="D139" s="6">
        <f>import!G139</f>
        <v>1258.5342382199999</v>
      </c>
      <c r="E139" s="6">
        <f>import!C139+import!D139+import!H139+import!I139</f>
        <v>0</v>
      </c>
      <c r="F139" s="9">
        <f>import!J139</f>
        <v>1416.5514682199998</v>
      </c>
    </row>
    <row r="140" spans="1:6" x14ac:dyDescent="0.25">
      <c r="A140" s="10" t="s">
        <v>146</v>
      </c>
      <c r="B140" s="6">
        <f>import!E140</f>
        <v>119.63800000000001</v>
      </c>
      <c r="C140" s="6">
        <f>import!F140</f>
        <v>0</v>
      </c>
      <c r="D140" s="6">
        <f>import!G140</f>
        <v>140.43600000000001</v>
      </c>
      <c r="E140" s="6">
        <f>import!C140+import!D140+import!H140+import!I140</f>
        <v>0</v>
      </c>
      <c r="F140" s="9">
        <f>import!J140</f>
        <v>260.07400000000001</v>
      </c>
    </row>
    <row r="141" spans="1:6" x14ac:dyDescent="0.25">
      <c r="A141" s="10" t="s">
        <v>147</v>
      </c>
      <c r="B141" s="6">
        <f>import!E141</f>
        <v>1639.211</v>
      </c>
      <c r="C141" s="6">
        <f>import!F141</f>
        <v>83.908159999999995</v>
      </c>
      <c r="D141" s="6">
        <f>import!G141</f>
        <v>659.94696579999993</v>
      </c>
      <c r="E141" s="6">
        <f>import!C141+import!D141+import!H141+import!I141</f>
        <v>0</v>
      </c>
      <c r="F141" s="9">
        <f>import!J141</f>
        <v>2383.0661258</v>
      </c>
    </row>
    <row r="142" spans="1:6" x14ac:dyDescent="0.25">
      <c r="A142" s="10" t="s">
        <v>148</v>
      </c>
      <c r="B142" s="6">
        <f>import!E142</f>
        <v>9240.2385599999998</v>
      </c>
      <c r="C142" s="6">
        <f>import!F142</f>
        <v>200.35723199999998</v>
      </c>
      <c r="D142" s="6">
        <f>import!G142</f>
        <v>4238.2622699999984</v>
      </c>
      <c r="E142" s="6">
        <f>import!C142+import!D142+import!H142+import!I142</f>
        <v>1.20475</v>
      </c>
      <c r="F142" s="9">
        <f>import!J142</f>
        <v>13680.062812</v>
      </c>
    </row>
    <row r="143" spans="1:6" x14ac:dyDescent="0.25">
      <c r="A143" s="10" t="s">
        <v>149</v>
      </c>
      <c r="B143" s="6">
        <f>import!E143</f>
        <v>2567.5434935999997</v>
      </c>
      <c r="C143" s="6">
        <f>import!F143</f>
        <v>0.16200000000000001</v>
      </c>
      <c r="D143" s="6">
        <f>import!G143</f>
        <v>536.27064400000006</v>
      </c>
      <c r="E143" s="6">
        <f>import!C143+import!D143+import!H143+import!I143</f>
        <v>0</v>
      </c>
      <c r="F143" s="9">
        <f>import!J143</f>
        <v>3103.9761375999997</v>
      </c>
    </row>
    <row r="144" spans="1:6" x14ac:dyDescent="0.25">
      <c r="A144" s="10" t="s">
        <v>150</v>
      </c>
      <c r="B144" s="6">
        <f>import!E144</f>
        <v>0</v>
      </c>
      <c r="C144" s="6">
        <f>import!F144</f>
        <v>0</v>
      </c>
      <c r="D144" s="6">
        <f>import!G144</f>
        <v>98.6</v>
      </c>
      <c r="E144" s="6">
        <f>import!C144+import!D144+import!H144+import!I144</f>
        <v>0</v>
      </c>
      <c r="F144" s="9">
        <f>import!J144</f>
        <v>98.6</v>
      </c>
    </row>
    <row r="145" spans="1:6" x14ac:dyDescent="0.25">
      <c r="A145" s="10" t="s">
        <v>151</v>
      </c>
      <c r="B145" s="6">
        <f>import!E145</f>
        <v>202.66200000000001</v>
      </c>
      <c r="C145" s="6">
        <f>import!F145</f>
        <v>0</v>
      </c>
      <c r="D145" s="6">
        <f>import!G145</f>
        <v>36.732200000000006</v>
      </c>
      <c r="E145" s="6">
        <f>import!C145+import!D145+import!H145+import!I145</f>
        <v>0</v>
      </c>
      <c r="F145" s="9">
        <f>import!J145</f>
        <v>239.39420000000001</v>
      </c>
    </row>
    <row r="146" spans="1:6" x14ac:dyDescent="0.25">
      <c r="A146" s="10" t="s">
        <v>152</v>
      </c>
      <c r="B146" s="6">
        <f>import!E146</f>
        <v>15368.635458000001</v>
      </c>
      <c r="C146" s="6">
        <f>import!F146</f>
        <v>3001.8314089000014</v>
      </c>
      <c r="D146" s="6">
        <f>import!G146</f>
        <v>17809.170537750011</v>
      </c>
      <c r="E146" s="6">
        <f>import!C146+import!D146+import!H146+import!I146</f>
        <v>379.62959999999998</v>
      </c>
      <c r="F146" s="9">
        <f>import!J146</f>
        <v>36559.267004650013</v>
      </c>
    </row>
    <row r="147" spans="1:6" x14ac:dyDescent="0.25">
      <c r="A147" s="10" t="s">
        <v>153</v>
      </c>
      <c r="B147" s="6">
        <f>import!E147</f>
        <v>14701.562413000001</v>
      </c>
      <c r="C147" s="6">
        <f>import!F147</f>
        <v>3461.2748982000016</v>
      </c>
      <c r="D147" s="6">
        <f>import!G147</f>
        <v>25855.580761139976</v>
      </c>
      <c r="E147" s="6">
        <f>import!C147+import!D147+import!H147+import!I147</f>
        <v>342.83740219999999</v>
      </c>
      <c r="F147" s="9">
        <f>import!J147</f>
        <v>44361.255474539976</v>
      </c>
    </row>
    <row r="148" spans="1:6" x14ac:dyDescent="0.25">
      <c r="A148" s="10" t="s">
        <v>154</v>
      </c>
      <c r="B148" s="6">
        <f>import!E148</f>
        <v>56143.061498200004</v>
      </c>
      <c r="C148" s="6">
        <f>import!F148</f>
        <v>1500.9399100800001</v>
      </c>
      <c r="D148" s="6">
        <f>import!G148</f>
        <v>45842.121556670027</v>
      </c>
      <c r="E148" s="6">
        <f>import!C148+import!D148+import!H148+import!I148</f>
        <v>658.06098529999997</v>
      </c>
      <c r="F148" s="9">
        <f>import!J148</f>
        <v>104144.18395025004</v>
      </c>
    </row>
    <row r="149" spans="1:6" x14ac:dyDescent="0.25">
      <c r="A149" s="10" t="s">
        <v>155</v>
      </c>
      <c r="B149" s="6">
        <f>import!E149</f>
        <v>257058.08339379966</v>
      </c>
      <c r="C149" s="6">
        <f>import!F149</f>
        <v>833.71842227999991</v>
      </c>
      <c r="D149" s="6">
        <f>import!G149</f>
        <v>41633.093000679924</v>
      </c>
      <c r="E149" s="6">
        <f>import!C149+import!D149+import!H149+import!I149</f>
        <v>472.44485500000002</v>
      </c>
      <c r="F149" s="9">
        <f>import!J149</f>
        <v>299997.33967175963</v>
      </c>
    </row>
    <row r="150" spans="1:6" x14ac:dyDescent="0.25">
      <c r="A150" s="10" t="s">
        <v>156</v>
      </c>
      <c r="B150" s="6">
        <f>import!E150</f>
        <v>21092.812139800011</v>
      </c>
      <c r="C150" s="6">
        <f>import!F150</f>
        <v>772.53099880000036</v>
      </c>
      <c r="D150" s="6">
        <f>import!G150</f>
        <v>22857.536170260009</v>
      </c>
      <c r="E150" s="6">
        <f>import!C150+import!D150+import!H150+import!I150</f>
        <v>213.69655119999999</v>
      </c>
      <c r="F150" s="9">
        <f>import!J150</f>
        <v>44936.575860060024</v>
      </c>
    </row>
    <row r="151" spans="1:6" x14ac:dyDescent="0.25">
      <c r="A151" s="10" t="s">
        <v>157</v>
      </c>
      <c r="B151" s="6">
        <f>import!E151</f>
        <v>22519.460931199996</v>
      </c>
      <c r="C151" s="6">
        <f>import!F151</f>
        <v>479.41586124999998</v>
      </c>
      <c r="D151" s="6">
        <f>import!G151</f>
        <v>42628.383518099959</v>
      </c>
      <c r="E151" s="6">
        <f>import!C151+import!D151+import!H151+import!I151</f>
        <v>388.33015590000002</v>
      </c>
      <c r="F151" s="9">
        <f>import!J151</f>
        <v>66015.590466449969</v>
      </c>
    </row>
    <row r="152" spans="1:6" x14ac:dyDescent="0.25">
      <c r="A152" s="10" t="s">
        <v>158</v>
      </c>
      <c r="B152" s="6">
        <f>import!E152</f>
        <v>82144.14585619999</v>
      </c>
      <c r="C152" s="6">
        <f>import!F152</f>
        <v>374.50861679999986</v>
      </c>
      <c r="D152" s="6">
        <f>import!G152</f>
        <v>29482.448040100015</v>
      </c>
      <c r="E152" s="6">
        <f>import!C152+import!D152+import!H152+import!I152</f>
        <v>4898.5959979999998</v>
      </c>
      <c r="F152" s="9">
        <f>import!J152</f>
        <v>116899.6985111</v>
      </c>
    </row>
    <row r="153" spans="1:6" x14ac:dyDescent="0.25">
      <c r="A153" s="10" t="s">
        <v>159</v>
      </c>
      <c r="B153" s="6">
        <f>import!E153</f>
        <v>24395.421219400017</v>
      </c>
      <c r="C153" s="6">
        <f>import!F153</f>
        <v>706.13432509999984</v>
      </c>
      <c r="D153" s="6">
        <f>import!G153</f>
        <v>44213.888192900005</v>
      </c>
      <c r="E153" s="6">
        <f>import!C153+import!D153+import!H153+import!I153</f>
        <v>718.07397500000002</v>
      </c>
      <c r="F153" s="9">
        <f>import!J153</f>
        <v>70033.517712400033</v>
      </c>
    </row>
    <row r="154" spans="1:6" x14ac:dyDescent="0.25">
      <c r="A154" s="10" t="s">
        <v>160</v>
      </c>
      <c r="B154" s="6">
        <f>import!E154</f>
        <v>25852.881416650009</v>
      </c>
      <c r="C154" s="6">
        <f>import!F154</f>
        <v>508.87977759999995</v>
      </c>
      <c r="D154" s="6">
        <f>import!G154</f>
        <v>13503.361465010001</v>
      </c>
      <c r="E154" s="6">
        <f>import!C154+import!D154+import!H154+import!I154</f>
        <v>326.06507500000004</v>
      </c>
      <c r="F154" s="9">
        <f>import!J154</f>
        <v>40191.187734260006</v>
      </c>
    </row>
    <row r="155" spans="1:6" x14ac:dyDescent="0.25">
      <c r="A155" s="10" t="s">
        <v>161</v>
      </c>
      <c r="B155" s="6">
        <f>import!E155</f>
        <v>22504.533735499997</v>
      </c>
      <c r="C155" s="6">
        <f>import!F155</f>
        <v>1045.7657987500002</v>
      </c>
      <c r="D155" s="6">
        <f>import!G155</f>
        <v>28782.657021709983</v>
      </c>
      <c r="E155" s="6">
        <f>import!C155+import!D155+import!H155+import!I155</f>
        <v>984.76162330000011</v>
      </c>
      <c r="F155" s="9">
        <f>import!J155</f>
        <v>53317.71817925998</v>
      </c>
    </row>
    <row r="156" spans="1:6" x14ac:dyDescent="0.25">
      <c r="A156" s="10" t="s">
        <v>162</v>
      </c>
      <c r="B156" s="6">
        <f>import!E156</f>
        <v>6931.4310875499968</v>
      </c>
      <c r="C156" s="6">
        <f>import!F156</f>
        <v>389.8744855999999</v>
      </c>
      <c r="D156" s="6">
        <f>import!G156</f>
        <v>17047.763605880002</v>
      </c>
      <c r="E156" s="6">
        <f>import!C156+import!D156+import!H156+import!I156</f>
        <v>1445.7394852</v>
      </c>
      <c r="F156" s="9">
        <f>import!J156</f>
        <v>25814.80866423</v>
      </c>
    </row>
    <row r="157" spans="1:6" x14ac:dyDescent="0.25">
      <c r="A157" s="10" t="s">
        <v>163</v>
      </c>
      <c r="B157" s="6">
        <f>import!E157</f>
        <v>12345.704713099993</v>
      </c>
      <c r="C157" s="6">
        <f>import!F157</f>
        <v>480.61552692999999</v>
      </c>
      <c r="D157" s="6">
        <f>import!G157</f>
        <v>21235.914783910004</v>
      </c>
      <c r="E157" s="6">
        <f>import!C157+import!D157+import!H157+import!I157</f>
        <v>1085.5531538</v>
      </c>
      <c r="F157" s="9">
        <f>import!J157</f>
        <v>35147.788177739996</v>
      </c>
    </row>
    <row r="158" spans="1:6" x14ac:dyDescent="0.25">
      <c r="A158" s="10" t="s">
        <v>164</v>
      </c>
      <c r="B158" s="6">
        <f>import!E158</f>
        <v>10567.159704399997</v>
      </c>
      <c r="C158" s="6">
        <f>import!F158</f>
        <v>883.51626275000012</v>
      </c>
      <c r="D158" s="6">
        <f>import!G158</f>
        <v>30591.781140709994</v>
      </c>
      <c r="E158" s="6">
        <f>import!C158+import!D158+import!H158+import!I158</f>
        <v>910.71399999999994</v>
      </c>
      <c r="F158" s="9">
        <f>import!J158</f>
        <v>42953.171107859991</v>
      </c>
    </row>
    <row r="159" spans="1:6" x14ac:dyDescent="0.25">
      <c r="A159" s="10" t="s">
        <v>165</v>
      </c>
      <c r="B159" s="6">
        <f>import!E159</f>
        <v>39316.535045700031</v>
      </c>
      <c r="C159" s="6">
        <f>import!F159</f>
        <v>873.3158664</v>
      </c>
      <c r="D159" s="6">
        <f>import!G159</f>
        <v>27060.625439710009</v>
      </c>
      <c r="E159" s="6">
        <f>import!C159+import!D159+import!H159+import!I159</f>
        <v>581.72715909999988</v>
      </c>
      <c r="F159" s="9">
        <f>import!J159</f>
        <v>67832.20351091004</v>
      </c>
    </row>
    <row r="160" spans="1:6" x14ac:dyDescent="0.25">
      <c r="A160" s="10" t="s">
        <v>166</v>
      </c>
      <c r="B160" s="6">
        <f>import!E160</f>
        <v>66266.487750300017</v>
      </c>
      <c r="C160" s="6">
        <f>import!F160</f>
        <v>601.40727119999974</v>
      </c>
      <c r="D160" s="6">
        <f>import!G160</f>
        <v>33878.108318349972</v>
      </c>
      <c r="E160" s="6">
        <f>import!C160+import!D160+import!H160+import!I160</f>
        <v>818.73979999999995</v>
      </c>
      <c r="F160" s="9">
        <f>import!J160</f>
        <v>101564.74313984999</v>
      </c>
    </row>
    <row r="161" spans="1:6" x14ac:dyDescent="0.25">
      <c r="A161" s="10" t="s">
        <v>167</v>
      </c>
      <c r="B161" s="6">
        <f>import!E161</f>
        <v>53933.983972900023</v>
      </c>
      <c r="C161" s="6">
        <f>import!F161</f>
        <v>573.33733345000007</v>
      </c>
      <c r="D161" s="6">
        <f>import!G161</f>
        <v>38395.584532459943</v>
      </c>
      <c r="E161" s="6">
        <f>import!C161+import!D161+import!H161+import!I161</f>
        <v>900.45876999999984</v>
      </c>
      <c r="F161" s="9">
        <f>import!J161</f>
        <v>93803.364608809978</v>
      </c>
    </row>
    <row r="162" spans="1:6" x14ac:dyDescent="0.25">
      <c r="A162" s="10" t="s">
        <v>168</v>
      </c>
      <c r="B162" s="6">
        <f>import!E162</f>
        <v>69333.831514950041</v>
      </c>
      <c r="C162" s="6">
        <f>import!F162</f>
        <v>432.23450654999988</v>
      </c>
      <c r="D162" s="6">
        <f>import!G162</f>
        <v>32583.077158140022</v>
      </c>
      <c r="E162" s="6">
        <f>import!C162+import!D162+import!H162+import!I162</f>
        <v>862.97419500000001</v>
      </c>
      <c r="F162" s="9">
        <f>import!J162</f>
        <v>103212.11737464006</v>
      </c>
    </row>
    <row r="163" spans="1:6" x14ac:dyDescent="0.25">
      <c r="A163" s="10" t="s">
        <v>169</v>
      </c>
      <c r="B163" s="6">
        <f>import!E163</f>
        <v>59865.836308800011</v>
      </c>
      <c r="C163" s="6">
        <f>import!F163</f>
        <v>696.78778556000009</v>
      </c>
      <c r="D163" s="6">
        <f>import!G163</f>
        <v>19062.666947089991</v>
      </c>
      <c r="E163" s="6">
        <f>import!C163+import!D163+import!H163+import!I163</f>
        <v>539.2396</v>
      </c>
      <c r="F163" s="9">
        <f>import!J163</f>
        <v>80164.530641450008</v>
      </c>
    </row>
    <row r="164" spans="1:6" x14ac:dyDescent="0.25">
      <c r="A164" s="10" t="s">
        <v>170</v>
      </c>
      <c r="B164" s="6">
        <f>import!E164</f>
        <v>50838.526605800027</v>
      </c>
      <c r="C164" s="6">
        <f>import!F164</f>
        <v>385.52249709999984</v>
      </c>
      <c r="D164" s="6">
        <f>import!G164</f>
        <v>30321.873991620025</v>
      </c>
      <c r="E164" s="6">
        <f>import!C164+import!D164+import!H164+import!I164</f>
        <v>1481.8959221</v>
      </c>
      <c r="F164" s="9">
        <f>import!J164</f>
        <v>83027.819016620051</v>
      </c>
    </row>
    <row r="165" spans="1:6" x14ac:dyDescent="0.25">
      <c r="A165" s="10" t="s">
        <v>171</v>
      </c>
      <c r="B165" s="6">
        <f>import!E165</f>
        <v>44852.996192800019</v>
      </c>
      <c r="C165" s="6">
        <f>import!F165</f>
        <v>1054.1382984099996</v>
      </c>
      <c r="D165" s="6">
        <f>import!G165</f>
        <v>17487.525416600023</v>
      </c>
      <c r="E165" s="6">
        <f>import!C165+import!D165+import!H165+import!I165</f>
        <v>358.9852856</v>
      </c>
      <c r="F165" s="9">
        <f>import!J165</f>
        <v>63753.645193410041</v>
      </c>
    </row>
    <row r="166" spans="1:6" x14ac:dyDescent="0.25">
      <c r="A166" s="10" t="s">
        <v>172</v>
      </c>
      <c r="B166" s="6">
        <f>import!E166</f>
        <v>22682.796316400007</v>
      </c>
      <c r="C166" s="6">
        <f>import!F166</f>
        <v>1235.8632717000005</v>
      </c>
      <c r="D166" s="6">
        <f>import!G166</f>
        <v>23677.195297440001</v>
      </c>
      <c r="E166" s="6">
        <f>import!C166+import!D166+import!H166+import!I166</f>
        <v>661.62512719999995</v>
      </c>
      <c r="F166" s="9">
        <f>import!J166</f>
        <v>48257.480012740009</v>
      </c>
    </row>
    <row r="167" spans="1:6" x14ac:dyDescent="0.25">
      <c r="A167" s="10" t="s">
        <v>173</v>
      </c>
      <c r="B167" s="6">
        <f>import!E167</f>
        <v>11265.87581660001</v>
      </c>
      <c r="C167" s="6">
        <f>import!F167</f>
        <v>1113.4098960000006</v>
      </c>
      <c r="D167" s="6">
        <f>import!G167</f>
        <v>22987.30205473004</v>
      </c>
      <c r="E167" s="6">
        <f>import!C167+import!D167+import!H167+import!I167</f>
        <v>387.36832000000004</v>
      </c>
      <c r="F167" s="9">
        <f>import!J167</f>
        <v>35753.956087330051</v>
      </c>
    </row>
    <row r="168" spans="1:6" x14ac:dyDescent="0.25">
      <c r="A168" s="10" t="s">
        <v>174</v>
      </c>
      <c r="B168" s="6">
        <f>import!E168</f>
        <v>10528.0430858</v>
      </c>
      <c r="C168" s="6">
        <f>import!F168</f>
        <v>2199.3221472700006</v>
      </c>
      <c r="D168" s="6">
        <f>import!G168</f>
        <v>19168.518316910024</v>
      </c>
      <c r="E168" s="6">
        <f>import!C168+import!D168+import!H168+import!I168</f>
        <v>1228.5562</v>
      </c>
      <c r="F168" s="9">
        <f>import!J168</f>
        <v>33124.439749980025</v>
      </c>
    </row>
    <row r="169" spans="1:6" x14ac:dyDescent="0.25">
      <c r="A169" s="10" t="s">
        <v>175</v>
      </c>
      <c r="B169" s="6">
        <f>import!E169</f>
        <v>12449.676514999997</v>
      </c>
      <c r="C169" s="6">
        <f>import!F169</f>
        <v>1011.0308425999998</v>
      </c>
      <c r="D169" s="6">
        <f>import!G169</f>
        <v>29646.016542839992</v>
      </c>
      <c r="E169" s="6">
        <f>import!C169+import!D169+import!H169+import!I169</f>
        <v>1141.5551423999998</v>
      </c>
      <c r="F169" s="9">
        <f>import!J169</f>
        <v>44248.279042839989</v>
      </c>
    </row>
    <row r="170" spans="1:6" x14ac:dyDescent="0.25">
      <c r="A170" s="10" t="s">
        <v>176</v>
      </c>
      <c r="B170" s="6">
        <f>import!E170</f>
        <v>29247.610679199992</v>
      </c>
      <c r="C170" s="6">
        <f>import!F170</f>
        <v>832.43444645999978</v>
      </c>
      <c r="D170" s="6">
        <f>import!G170</f>
        <v>31682.725111089982</v>
      </c>
      <c r="E170" s="6">
        <f>import!C170+import!D170+import!H170+import!I170</f>
        <v>1560.8433839999998</v>
      </c>
      <c r="F170" s="9">
        <f>import!J170</f>
        <v>63323.613620749973</v>
      </c>
    </row>
    <row r="171" spans="1:6" x14ac:dyDescent="0.25">
      <c r="A171" s="10" t="s">
        <v>177</v>
      </c>
      <c r="B171" s="6">
        <f>import!E171</f>
        <v>75694.94495607003</v>
      </c>
      <c r="C171" s="6">
        <f>import!F171</f>
        <v>1154.1254290000002</v>
      </c>
      <c r="D171" s="6">
        <f>import!G171</f>
        <v>36007.355350080048</v>
      </c>
      <c r="E171" s="6">
        <f>import!C171+import!D171+import!H171+import!I171</f>
        <v>105.89615584999999</v>
      </c>
      <c r="F171" s="9">
        <f>import!J171</f>
        <v>112962.32189100009</v>
      </c>
    </row>
    <row r="172" spans="1:6" x14ac:dyDescent="0.25">
      <c r="A172" s="10" t="s">
        <v>178</v>
      </c>
      <c r="B172" s="6">
        <f>import!E172</f>
        <v>39240.549085999992</v>
      </c>
      <c r="C172" s="6">
        <f>import!F172</f>
        <v>563.77175619999969</v>
      </c>
      <c r="D172" s="6">
        <f>import!G172</f>
        <v>34244.353102190027</v>
      </c>
      <c r="E172" s="6">
        <f>import!C172+import!D172+import!H172+import!I172</f>
        <v>916.31155682000019</v>
      </c>
      <c r="F172" s="9">
        <f>import!J172</f>
        <v>74964.985501210016</v>
      </c>
    </row>
    <row r="173" spans="1:6" x14ac:dyDescent="0.25">
      <c r="A173" s="10" t="s">
        <v>179</v>
      </c>
      <c r="B173" s="6">
        <f>import!E173</f>
        <v>21004.297792099984</v>
      </c>
      <c r="C173" s="6">
        <f>import!F173</f>
        <v>705.16876402000014</v>
      </c>
      <c r="D173" s="6">
        <f>import!G173</f>
        <v>45383.537293070054</v>
      </c>
      <c r="E173" s="6">
        <f>import!C173+import!D173+import!H173+import!I173</f>
        <v>347.98769650000003</v>
      </c>
      <c r="F173" s="9">
        <f>import!J173</f>
        <v>67440.991545690034</v>
      </c>
    </row>
    <row r="174" spans="1:6" x14ac:dyDescent="0.25">
      <c r="A174" s="10" t="s">
        <v>180</v>
      </c>
      <c r="B174" s="6">
        <f>import!E174</f>
        <v>38313.761777900014</v>
      </c>
      <c r="C174" s="6">
        <f>import!F174</f>
        <v>734.79290477999996</v>
      </c>
      <c r="D174" s="6">
        <f>import!G174</f>
        <v>51468.712089490029</v>
      </c>
      <c r="E174" s="6">
        <f>import!C174+import!D174+import!H174+import!I174</f>
        <v>1108.4131642</v>
      </c>
      <c r="F174" s="9">
        <f>import!J174</f>
        <v>91625.679936370041</v>
      </c>
    </row>
    <row r="175" spans="1:6" x14ac:dyDescent="0.25">
      <c r="A175" s="10" t="s">
        <v>181</v>
      </c>
      <c r="B175" s="6">
        <f>import!E175</f>
        <v>65621.846470899982</v>
      </c>
      <c r="C175" s="6">
        <f>import!F175</f>
        <v>809.67547899999965</v>
      </c>
      <c r="D175" s="6">
        <f>import!G175</f>
        <v>32048.99350712002</v>
      </c>
      <c r="E175" s="6">
        <f>import!C175+import!D175+import!H175+import!I175</f>
        <v>658.34123680000016</v>
      </c>
      <c r="F175" s="9">
        <f>import!J175</f>
        <v>99138.856693819995</v>
      </c>
    </row>
    <row r="176" spans="1:6" x14ac:dyDescent="0.25">
      <c r="A176" s="10" t="s">
        <v>182</v>
      </c>
      <c r="B176" s="6">
        <f>import!E176</f>
        <v>76567.605511499933</v>
      </c>
      <c r="C176" s="6">
        <f>import!F176</f>
        <v>668.11411915000042</v>
      </c>
      <c r="D176" s="6">
        <f>import!G176</f>
        <v>37321.841223530013</v>
      </c>
      <c r="E176" s="6">
        <f>import!C176+import!D176+import!H176+import!I176</f>
        <v>1029.9204725000002</v>
      </c>
      <c r="F176" s="9">
        <f>import!J176</f>
        <v>115587.48132667996</v>
      </c>
    </row>
    <row r="177" spans="1:6" x14ac:dyDescent="0.25">
      <c r="A177" s="10" t="s">
        <v>183</v>
      </c>
      <c r="B177" s="6">
        <f>import!E177</f>
        <v>34613.61258682004</v>
      </c>
      <c r="C177" s="6">
        <f>import!F177</f>
        <v>1491.8934532800004</v>
      </c>
      <c r="D177" s="6">
        <f>import!G177</f>
        <v>18872.014491799993</v>
      </c>
      <c r="E177" s="6">
        <f>import!C177+import!D177+import!H177+import!I177</f>
        <v>66.508622839999987</v>
      </c>
      <c r="F177" s="9">
        <f>import!J177</f>
        <v>55044.029154740034</v>
      </c>
    </row>
    <row r="178" spans="1:6" x14ac:dyDescent="0.25">
      <c r="A178" s="10" t="s">
        <v>184</v>
      </c>
      <c r="B178" s="6">
        <f>import!E178</f>
        <v>52649.274492699995</v>
      </c>
      <c r="C178" s="6">
        <f>import!F178</f>
        <v>1263.5833936000004</v>
      </c>
      <c r="D178" s="6">
        <f>import!G178</f>
        <v>23295.955770630007</v>
      </c>
      <c r="E178" s="6">
        <f>import!C178+import!D178+import!H178+import!I178</f>
        <v>22.73312705</v>
      </c>
      <c r="F178" s="9">
        <f>import!J178</f>
        <v>77231.546783979997</v>
      </c>
    </row>
    <row r="179" spans="1:6" x14ac:dyDescent="0.25">
      <c r="A179" s="10" t="s">
        <v>185</v>
      </c>
      <c r="B179" s="6">
        <f>import!E179</f>
        <v>31513.657627959994</v>
      </c>
      <c r="C179" s="6">
        <f>import!F179</f>
        <v>1045.7602410999998</v>
      </c>
      <c r="D179" s="6">
        <f>import!G179</f>
        <v>28349.45998333002</v>
      </c>
      <c r="E179" s="6">
        <f>import!C179+import!D179+import!H179+import!I179</f>
        <v>28.398167300000001</v>
      </c>
      <c r="F179" s="9">
        <f>import!J179</f>
        <v>60937.276019690013</v>
      </c>
    </row>
    <row r="180" spans="1:6" x14ac:dyDescent="0.25">
      <c r="A180" s="10" t="s">
        <v>186</v>
      </c>
      <c r="B180" s="6">
        <f>import!E180</f>
        <v>32129.620515599981</v>
      </c>
      <c r="C180" s="6">
        <f>import!F180</f>
        <v>1148.6559857199998</v>
      </c>
      <c r="D180" s="6">
        <f>import!G180</f>
        <v>20194.419845020009</v>
      </c>
      <c r="E180" s="6">
        <f>import!C180+import!D180+import!H180+import!I180</f>
        <v>36.080481200000001</v>
      </c>
      <c r="F180" s="9">
        <f>import!J180</f>
        <v>53508.776827539987</v>
      </c>
    </row>
    <row r="181" spans="1:6" x14ac:dyDescent="0.25">
      <c r="A181" s="10" t="s">
        <v>187</v>
      </c>
      <c r="B181" s="6">
        <f>import!E181</f>
        <v>27698.05639970001</v>
      </c>
      <c r="C181" s="6">
        <f>import!F181</f>
        <v>2177.6025657599998</v>
      </c>
      <c r="D181" s="6">
        <f>import!G181</f>
        <v>23033.933319620006</v>
      </c>
      <c r="E181" s="6">
        <f>import!C181+import!D181+import!H181+import!I181</f>
        <v>10.127516799999999</v>
      </c>
      <c r="F181" s="9">
        <f>import!J181</f>
        <v>52919.719801880012</v>
      </c>
    </row>
    <row r="182" spans="1:6" x14ac:dyDescent="0.25">
      <c r="A182" s="10" t="s">
        <v>188</v>
      </c>
      <c r="B182" s="6">
        <f>import!E182</f>
        <v>44292.065671199969</v>
      </c>
      <c r="C182" s="6">
        <f>import!F182</f>
        <v>1209.9135983399997</v>
      </c>
      <c r="D182" s="6">
        <f>import!G182</f>
        <v>20307.11348352001</v>
      </c>
      <c r="E182" s="6">
        <f>import!C182+import!D182+import!H182+import!I182</f>
        <v>520.38907599999993</v>
      </c>
      <c r="F182" s="9">
        <f>import!J182</f>
        <v>66329.481829059965</v>
      </c>
    </row>
    <row r="183" spans="1:6" x14ac:dyDescent="0.25">
      <c r="A183" s="10" t="s">
        <v>189</v>
      </c>
      <c r="B183" s="6">
        <f>import!E183</f>
        <v>22707.411475999994</v>
      </c>
      <c r="C183" s="6">
        <f>import!F183</f>
        <v>1054.4020965</v>
      </c>
      <c r="D183" s="6">
        <f>import!G183</f>
        <v>19880.074612249995</v>
      </c>
      <c r="E183" s="6">
        <f>import!C183+import!D183+import!H183+import!I183</f>
        <v>77.044815100000008</v>
      </c>
      <c r="F183" s="9">
        <f>import!J183</f>
        <v>43718.932999849989</v>
      </c>
    </row>
    <row r="184" spans="1:6" x14ac:dyDescent="0.25">
      <c r="A184" s="10" t="s">
        <v>190</v>
      </c>
      <c r="B184" s="6">
        <f>import!E184</f>
        <v>29695.296381600008</v>
      </c>
      <c r="C184" s="6">
        <f>import!F184</f>
        <v>865.73202032000017</v>
      </c>
      <c r="D184" s="6">
        <f>import!G184</f>
        <v>14022.554660930004</v>
      </c>
      <c r="E184" s="6">
        <f>import!C184+import!D184+import!H184+import!I184</f>
        <v>7.1045730699999998</v>
      </c>
      <c r="F184" s="9">
        <f>import!J184</f>
        <v>44590.687635920011</v>
      </c>
    </row>
    <row r="185" spans="1:6" x14ac:dyDescent="0.25">
      <c r="A185" s="10" t="s">
        <v>191</v>
      </c>
      <c r="B185" s="6">
        <f>import!E185</f>
        <v>14291.936445499996</v>
      </c>
      <c r="C185" s="6">
        <f>import!F185</f>
        <v>1115.2952537600002</v>
      </c>
      <c r="D185" s="6">
        <f>import!G185</f>
        <v>13767.677311099998</v>
      </c>
      <c r="E185" s="6">
        <f>import!C185+import!D185+import!H185+import!I185</f>
        <v>34.060868239999991</v>
      </c>
      <c r="F185" s="9">
        <f>import!J185</f>
        <v>29208.969878599997</v>
      </c>
    </row>
    <row r="186" spans="1:6" x14ac:dyDescent="0.25">
      <c r="A186" s="10" t="s">
        <v>192</v>
      </c>
      <c r="B186" s="6">
        <f>import!E186</f>
        <v>21782.114800000003</v>
      </c>
      <c r="C186" s="6">
        <f>import!F186</f>
        <v>741.71927697000001</v>
      </c>
      <c r="D186" s="6">
        <f>import!G186</f>
        <v>4914.6805119500004</v>
      </c>
      <c r="E186" s="6">
        <f>import!C186+import!D186+import!H186+import!I186</f>
        <v>302.99297412999994</v>
      </c>
      <c r="F186" s="9">
        <f>import!J186</f>
        <v>27741.507563050007</v>
      </c>
    </row>
    <row r="187" spans="1:6" x14ac:dyDescent="0.25">
      <c r="A187" s="10" t="s">
        <v>193</v>
      </c>
      <c r="B187" s="6">
        <f>import!E187</f>
        <v>26881.931705200001</v>
      </c>
      <c r="C187" s="6">
        <f>import!F187</f>
        <v>893.36270857000034</v>
      </c>
      <c r="D187" s="6">
        <f>import!G187</f>
        <v>13483.351690120006</v>
      </c>
      <c r="E187" s="6">
        <f>import!C187+import!D187+import!H187+import!I187</f>
        <v>14.520110949999999</v>
      </c>
      <c r="F187" s="9">
        <f>import!J187</f>
        <v>41273.166214839999</v>
      </c>
    </row>
    <row r="188" spans="1:6" x14ac:dyDescent="0.25">
      <c r="A188" s="10" t="s">
        <v>194</v>
      </c>
      <c r="B188" s="6">
        <f>import!E188</f>
        <v>17374.043294949995</v>
      </c>
      <c r="C188" s="6">
        <f>import!F188</f>
        <v>1804.8045028900005</v>
      </c>
      <c r="D188" s="6">
        <f>import!G188</f>
        <v>19786.053827029999</v>
      </c>
      <c r="E188" s="6">
        <f>import!C188+import!D188+import!H188+import!I188</f>
        <v>12.2005806</v>
      </c>
      <c r="F188" s="9">
        <f>import!J188</f>
        <v>38977.102205469993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import</vt:lpstr>
      <vt:lpstr>import_clean</vt:lpstr>
      <vt:lpstr>import!Druckbereich</vt:lpstr>
      <vt:lpstr>import!Drucktitel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2016-08-12T07:47:08Z</dcterms:created>
  <dcterms:modified xsi:type="dcterms:W3CDTF">2020-09-11T11:36:16Z</dcterms:modified>
</cp:coreProperties>
</file>