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EM\Documents\JDA\TETRADAS\8_CIES\Bex_RawMaterials\"/>
    </mc:Choice>
  </mc:AlternateContent>
  <bookViews>
    <workbookView xWindow="0" yWindow="0" windowWidth="20490" windowHeight="9045"/>
  </bookViews>
  <sheets>
    <sheet name="Talg" sheetId="9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9" l="1"/>
  <c r="B33" i="9"/>
  <c r="B13" i="9"/>
  <c r="B14" i="9"/>
  <c r="B60" i="9"/>
  <c r="B51" i="9"/>
  <c r="B7" i="9"/>
  <c r="B42" i="9"/>
  <c r="B48" i="9"/>
  <c r="B59" i="9"/>
  <c r="B54" i="9"/>
  <c r="B17" i="9"/>
  <c r="B12" i="9"/>
  <c r="B2" i="9"/>
  <c r="B65" i="9"/>
  <c r="B37" i="9"/>
  <c r="B3" i="9"/>
  <c r="B10" i="9"/>
  <c r="B22" i="9"/>
  <c r="B41" i="9"/>
  <c r="B8" i="9"/>
  <c r="B44" i="9"/>
  <c r="B63" i="9"/>
  <c r="B67" i="9"/>
  <c r="B23" i="9"/>
  <c r="B47" i="9"/>
  <c r="B15" i="9"/>
  <c r="B4" i="9"/>
  <c r="B29" i="9"/>
  <c r="B61" i="9"/>
  <c r="B27" i="9"/>
  <c r="B36" i="9"/>
  <c r="B16" i="9"/>
  <c r="B40" i="9"/>
  <c r="B9" i="9"/>
  <c r="B30" i="9"/>
  <c r="B5" i="9"/>
  <c r="B6" i="9"/>
  <c r="B52" i="9"/>
  <c r="B57" i="9"/>
  <c r="B26" i="9"/>
  <c r="B32" i="9"/>
  <c r="B58" i="9"/>
  <c r="B21" i="9"/>
  <c r="B62" i="9"/>
  <c r="B45" i="9"/>
  <c r="B34" i="9"/>
  <c r="B50" i="9"/>
  <c r="B53" i="9"/>
  <c r="B20" i="9"/>
  <c r="B38" i="9"/>
  <c r="B55" i="9"/>
  <c r="B39" i="9"/>
  <c r="B24" i="9"/>
  <c r="B64" i="9"/>
  <c r="B43" i="9"/>
  <c r="B11" i="9"/>
  <c r="B19" i="9"/>
  <c r="B49" i="9"/>
  <c r="B18" i="9"/>
  <c r="B28" i="9"/>
  <c r="B56" i="9"/>
  <c r="B35" i="9"/>
  <c r="B66" i="9"/>
  <c r="B46" i="9"/>
  <c r="B31" i="9"/>
</calcChain>
</file>

<file path=xl/sharedStrings.xml><?xml version="1.0" encoding="utf-8"?>
<sst xmlns="http://schemas.openxmlformats.org/spreadsheetml/2006/main" count="255" uniqueCount="255">
  <si>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</si>
  <si>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</si>
  <si>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</si>
  <si>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</si>
  <si>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</si>
  <si>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</si>
  <si>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</si>
  <si>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</si>
  <si>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</si>
  <si>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</si>
  <si>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</si>
  <si>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</si>
  <si>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</si>
  <si>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</si>
  <si>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</si>
  <si>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</si>
  <si>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</si>
  <si>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</si>
  <si>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</si>
  <si>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</si>
  <si>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</si>
  <si>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</si>
  <si>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</si>
  <si>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</si>
  <si>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</si>
  <si>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</si>
  <si>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</si>
  <si>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</si>
  <si>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</si>
  <si>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</si>
  <si>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</si>
  <si>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</si>
  <si>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</si>
  <si>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</si>
  <si>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</si>
  <si>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</si>
  <si>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</si>
  <si>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</si>
  <si>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</si>
  <si>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</si>
  <si>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</si>
  <si>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</si>
  <si>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</si>
  <si>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</si>
  <si>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</si>
  <si>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</si>
  <si>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</si>
  <si>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</si>
  <si>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</si>
  <si>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</si>
  <si>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</si>
  <si>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</si>
  <si>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</si>
  <si>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</si>
  <si>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</si>
  <si>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</si>
  <si>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</si>
  <si>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</si>
  <si>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</si>
  <si>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</si>
  <si>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</si>
  <si>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</si>
  <si>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</si>
  <si>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</si>
  <si>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</si>
  <si>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</si>
  <si>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</si>
  <si>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</si>
  <si>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</si>
  <si>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</si>
  <si>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</si>
  <si>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</si>
  <si>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</si>
  <si>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</si>
  <si>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</si>
  <si>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</si>
  <si>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</si>
  <si>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</si>
  <si>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</si>
  <si>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</si>
  <si>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</si>
  <si>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</si>
  <si>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</si>
  <si>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</si>
  <si>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</si>
  <si>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</si>
  <si>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</si>
  <si>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</si>
  <si>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</si>
  <si>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</si>
  <si>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</si>
  <si>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</si>
  <si>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</si>
  <si>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</si>
  <si>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</si>
  <si>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</si>
  <si>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</si>
  <si>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</si>
  <si>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</si>
  <si>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</si>
  <si>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</si>
  <si>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</si>
  <si>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</si>
  <si>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</si>
  <si>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</si>
  <si>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</si>
  <si>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</si>
  <si>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</si>
  <si>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</si>
  <si>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</si>
  <si>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</si>
  <si>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</si>
  <si>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</si>
  <si>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</si>
  <si>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</si>
  <si>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</si>
  <si>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</si>
  <si>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</si>
  <si>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</si>
  <si>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</si>
  <si>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</si>
  <si>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</si>
  <si>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</si>
  <si>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</si>
  <si>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</si>
  <si>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</si>
  <si>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</si>
  <si>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</si>
  <si>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</si>
  <si>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</si>
  <si>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</si>
  <si>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</si>
  <si>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</si>
  <si>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</si>
  <si>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</si>
  <si>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</si>
  <si>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</si>
  <si>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</si>
  <si>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</si>
  <si>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</si>
  <si>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</si>
  <si>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</si>
  <si>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</si>
  <si>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</si>
  <si>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</si>
  <si>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</si>
  <si>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</si>
  <si>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</si>
  <si>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</si>
  <si>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</si>
  <si>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</si>
  <si>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</si>
  <si>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</si>
  <si>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</si>
  <si>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</si>
  <si>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</si>
  <si>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</si>
  <si>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</si>
  <si>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</si>
  <si>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</si>
  <si>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</si>
  <si>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</si>
  <si>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</si>
  <si>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</si>
  <si>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</si>
  <si>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</si>
  <si>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</si>
  <si>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</si>
  <si>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</si>
  <si>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</si>
  <si>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</si>
  <si>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</si>
  <si>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</si>
  <si>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</si>
  <si>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</si>
  <si>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</si>
  <si>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</si>
  <si>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</si>
  <si>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</si>
  <si>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</si>
  <si>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</si>
  <si>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</si>
  <si>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</si>
  <si>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</si>
  <si>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</si>
  <si>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</si>
  <si>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Aabenraa</t>
  </si>
  <si>
    <t>Aabo</t>
  </si>
  <si>
    <t>Åhus</t>
  </si>
  <si>
    <t>Arensburg</t>
  </si>
  <si>
    <t>Bjørneborg</t>
  </si>
  <si>
    <t>Borgå</t>
  </si>
  <si>
    <t>Bornholm</t>
  </si>
  <si>
    <t>Brahestad</t>
  </si>
  <si>
    <t>Dagerort</t>
  </si>
  <si>
    <t>Danzig</t>
  </si>
  <si>
    <t>Ekenaes</t>
  </si>
  <si>
    <t>Flensborg</t>
  </si>
  <si>
    <t>Gamle Karleby</t>
  </si>
  <si>
    <t>Greifswald</t>
  </si>
  <si>
    <t>Haparanda</t>
  </si>
  <si>
    <t>Hapsal</t>
  </si>
  <si>
    <t>Helsingborg</t>
  </si>
  <si>
    <t>Helsingfors</t>
  </si>
  <si>
    <t>Helsingør</t>
  </si>
  <si>
    <t>Jakobsstad</t>
  </si>
  <si>
    <t>Kalmar</t>
  </si>
  <si>
    <t>Karleby</t>
  </si>
  <si>
    <t>Karlshamn</t>
  </si>
  <si>
    <t>Karlskrona</t>
  </si>
  <si>
    <t>Kaskø</t>
  </si>
  <si>
    <t>Kiel</t>
  </si>
  <si>
    <t>København</t>
  </si>
  <si>
    <t>Königsberg</t>
  </si>
  <si>
    <t>Kristianstad</t>
  </si>
  <si>
    <t>Kronstadt</t>
  </si>
  <si>
    <t>Landskrona</t>
  </si>
  <si>
    <t>Libau</t>
  </si>
  <si>
    <t>Lovisa</t>
  </si>
  <si>
    <t>Lübeck</t>
  </si>
  <si>
    <t>Luleå</t>
  </si>
  <si>
    <t>Malmö</t>
  </si>
  <si>
    <t>Memel</t>
  </si>
  <si>
    <t>Narva</t>
  </si>
  <si>
    <t>Norrköping</t>
  </si>
  <si>
    <t>Nyen</t>
  </si>
  <si>
    <t>Nyköping</t>
  </si>
  <si>
    <t>Pernau</t>
  </si>
  <si>
    <t>Pillau</t>
  </si>
  <si>
    <t>Piteå</t>
  </si>
  <si>
    <t>Præstø</t>
  </si>
  <si>
    <t>Reval</t>
  </si>
  <si>
    <t>Riga</t>
  </si>
  <si>
    <t>Rostock</t>
  </si>
  <si>
    <t>Rügenwalde</t>
  </si>
  <si>
    <t>St. Petersborg</t>
  </si>
  <si>
    <t>Stettin</t>
  </si>
  <si>
    <t>Stockholm</t>
  </si>
  <si>
    <t>Stolpmünde</t>
  </si>
  <si>
    <t>Swinemünde</t>
  </si>
  <si>
    <t>Uleåborg</t>
  </si>
  <si>
    <t>UONS</t>
  </si>
  <si>
    <t>Vestervik</t>
  </si>
  <si>
    <t>Viborg</t>
  </si>
  <si>
    <t>Visby</t>
  </si>
  <si>
    <t>Windau</t>
  </si>
  <si>
    <t>Ystad</t>
  </si>
  <si>
    <t>Öregrund</t>
  </si>
  <si>
    <t>1709</t>
  </si>
  <si>
    <t>Vedbæk</t>
  </si>
  <si>
    <t>Sundet</t>
  </si>
  <si>
    <t>Heiligen Aa</t>
  </si>
  <si>
    <t>Dragør</t>
  </si>
  <si>
    <t>TOT</t>
  </si>
  <si>
    <t>Port of Departure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</si>
</sst>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wrapText="1"/>
    </xf>
    <xf numFmtId="0" fontId="2" fillId="0" borderId="0" xfId="1"/>
    <xf numFmtId="0" fontId="1" fillId="0" borderId="2" xfId="1" applyFont="1" applyFill="1" applyBorder="1" applyAlignment="1">
      <alignment horizontal="right" wrapText="1"/>
    </xf>
    <xf numFmtId="0" fontId="1" fillId="0" borderId="0" xfId="1" applyFont="1" applyFill="1" applyBorder="1" applyAlignment="1">
      <alignment wrapText="1"/>
    </xf>
    <xf numFmtId="0" fontId="1" fillId="0" borderId="0" xfId="1" applyFont="1" applyFill="1" applyBorder="1" applyAlignment="1">
      <alignment horizontal="right" wrapText="1"/>
    </xf>
    <xf numFmtId="0" fontId="2" fillId="0" borderId="2" xfId="1" applyBorder="1"/>
  </cellXfs>
  <cellStyles count="2">
    <cellStyle name="Standard" xfId="0" builtinId="0"/>
    <cellStyle name="Standard_Tabelle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G67"/>
  <sheetViews>
    <sheetView tabSelected="1" workbookViewId="0">
      <selection activeCell="B1" sqref="B1"/>
    </sheetView>
  </sheetViews>
  <sheetFormatPr baseColWidth="10" defaultRowHeight="15" x14ac:dyDescent="0.25"/>
  <sheetData>
    <row r="1" spans="1:189" x14ac:dyDescent="0.25">
      <c r="A1" s="1" t="s">
        <v>254</v>
      </c>
      <c r="B1" s="1" t="s">
        <v>253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248</v>
      </c>
      <c r="AQ1" s="1" t="s">
        <v>39</v>
      </c>
      <c r="AR1" s="1" t="s">
        <v>40</v>
      </c>
      <c r="AS1" s="1" t="s">
        <v>41</v>
      </c>
      <c r="AT1" s="1" t="s">
        <v>42</v>
      </c>
      <c r="AU1" s="1" t="s">
        <v>43</v>
      </c>
      <c r="AV1" s="1" t="s">
        <v>44</v>
      </c>
      <c r="AW1" s="1" t="s">
        <v>45</v>
      </c>
      <c r="AX1" s="1" t="s">
        <v>46</v>
      </c>
      <c r="AY1" s="1" t="s">
        <v>47</v>
      </c>
      <c r="AZ1" s="1" t="s">
        <v>48</v>
      </c>
      <c r="BA1" s="1" t="s">
        <v>49</v>
      </c>
      <c r="BB1" s="1" t="s">
        <v>50</v>
      </c>
      <c r="BC1" s="1" t="s">
        <v>51</v>
      </c>
      <c r="BD1" s="1" t="s">
        <v>52</v>
      </c>
      <c r="BE1" s="1" t="s">
        <v>53</v>
      </c>
      <c r="BF1" s="1" t="s">
        <v>54</v>
      </c>
      <c r="BG1" s="1" t="s">
        <v>55</v>
      </c>
      <c r="BH1" s="1" t="s">
        <v>56</v>
      </c>
      <c r="BI1" s="1" t="s">
        <v>57</v>
      </c>
      <c r="BJ1" s="1" t="s">
        <v>58</v>
      </c>
      <c r="BK1" s="1" t="s">
        <v>59</v>
      </c>
      <c r="BL1" s="1" t="s">
        <v>60</v>
      </c>
      <c r="BM1" s="1" t="s">
        <v>61</v>
      </c>
      <c r="BN1" s="1" t="s">
        <v>62</v>
      </c>
      <c r="BO1" s="1" t="s">
        <v>63</v>
      </c>
      <c r="BP1" s="1" t="s">
        <v>64</v>
      </c>
      <c r="BQ1" s="1" t="s">
        <v>65</v>
      </c>
      <c r="BR1" s="1" t="s">
        <v>66</v>
      </c>
      <c r="BS1" s="1" t="s">
        <v>67</v>
      </c>
      <c r="BT1" s="1" t="s">
        <v>68</v>
      </c>
      <c r="BU1" s="1" t="s">
        <v>69</v>
      </c>
      <c r="BV1" s="1" t="s">
        <v>70</v>
      </c>
      <c r="BW1" s="1" t="s">
        <v>71</v>
      </c>
      <c r="BX1" s="1" t="s">
        <v>72</v>
      </c>
      <c r="BY1" s="1" t="s">
        <v>73</v>
      </c>
      <c r="BZ1" s="1" t="s">
        <v>74</v>
      </c>
      <c r="CA1" s="1" t="s">
        <v>75</v>
      </c>
      <c r="CB1" s="1" t="s">
        <v>76</v>
      </c>
      <c r="CC1" s="1" t="s">
        <v>77</v>
      </c>
      <c r="CD1" s="1" t="s">
        <v>78</v>
      </c>
      <c r="CE1" s="1" t="s">
        <v>79</v>
      </c>
      <c r="CF1" s="1" t="s">
        <v>80</v>
      </c>
      <c r="CG1" s="1" t="s">
        <v>81</v>
      </c>
      <c r="CH1" s="1" t="s">
        <v>82</v>
      </c>
      <c r="CI1" s="1" t="s">
        <v>83</v>
      </c>
      <c r="CJ1" s="1" t="s">
        <v>84</v>
      </c>
      <c r="CK1" s="1" t="s">
        <v>85</v>
      </c>
      <c r="CL1" s="1" t="s">
        <v>86</v>
      </c>
      <c r="CM1" s="1" t="s">
        <v>87</v>
      </c>
      <c r="CN1" s="1" t="s">
        <v>88</v>
      </c>
      <c r="CO1" s="1" t="s">
        <v>89</v>
      </c>
      <c r="CP1" s="1" t="s">
        <v>90</v>
      </c>
      <c r="CQ1" s="1" t="s">
        <v>91</v>
      </c>
      <c r="CR1" s="1" t="s">
        <v>92</v>
      </c>
      <c r="CS1" s="1" t="s">
        <v>93</v>
      </c>
      <c r="CT1" s="1" t="s">
        <v>94</v>
      </c>
      <c r="CU1" s="1" t="s">
        <v>95</v>
      </c>
      <c r="CV1" s="1" t="s">
        <v>96</v>
      </c>
      <c r="CW1" s="1" t="s">
        <v>97</v>
      </c>
      <c r="CX1" s="1" t="s">
        <v>98</v>
      </c>
      <c r="CY1" s="1" t="s">
        <v>99</v>
      </c>
      <c r="CZ1" s="1" t="s">
        <v>100</v>
      </c>
      <c r="DA1" s="1" t="s">
        <v>101</v>
      </c>
      <c r="DB1" s="1" t="s">
        <v>102</v>
      </c>
      <c r="DC1" s="1" t="s">
        <v>103</v>
      </c>
      <c r="DD1" s="1" t="s">
        <v>104</v>
      </c>
      <c r="DE1" s="1" t="s">
        <v>105</v>
      </c>
      <c r="DF1" s="1" t="s">
        <v>106</v>
      </c>
      <c r="DG1" s="1" t="s">
        <v>107</v>
      </c>
      <c r="DH1" s="1" t="s">
        <v>108</v>
      </c>
      <c r="DI1" s="1" t="s">
        <v>109</v>
      </c>
      <c r="DJ1" s="1" t="s">
        <v>110</v>
      </c>
      <c r="DK1" s="1" t="s">
        <v>111</v>
      </c>
      <c r="DL1" s="1" t="s">
        <v>112</v>
      </c>
      <c r="DM1" s="1" t="s">
        <v>113</v>
      </c>
      <c r="DN1" s="1" t="s">
        <v>114</v>
      </c>
      <c r="DO1" s="1" t="s">
        <v>115</v>
      </c>
      <c r="DP1" s="1" t="s">
        <v>116</v>
      </c>
      <c r="DQ1" s="1" t="s">
        <v>117</v>
      </c>
      <c r="DR1" s="1" t="s">
        <v>118</v>
      </c>
      <c r="DS1" s="1" t="s">
        <v>119</v>
      </c>
      <c r="DT1" s="1" t="s">
        <v>120</v>
      </c>
      <c r="DU1" s="1" t="s">
        <v>121</v>
      </c>
      <c r="DV1" s="1" t="s">
        <v>122</v>
      </c>
      <c r="DW1" s="1" t="s">
        <v>123</v>
      </c>
      <c r="DX1" s="1" t="s">
        <v>124</v>
      </c>
      <c r="DY1" s="1" t="s">
        <v>125</v>
      </c>
      <c r="DZ1" s="1" t="s">
        <v>126</v>
      </c>
      <c r="EA1" s="1" t="s">
        <v>127</v>
      </c>
      <c r="EB1" s="1" t="s">
        <v>128</v>
      </c>
      <c r="EC1" s="1" t="s">
        <v>129</v>
      </c>
      <c r="ED1" s="1" t="s">
        <v>130</v>
      </c>
      <c r="EE1" s="1" t="s">
        <v>131</v>
      </c>
      <c r="EF1" s="1" t="s">
        <v>132</v>
      </c>
      <c r="EG1" s="1" t="s">
        <v>133</v>
      </c>
      <c r="EH1" s="1" t="s">
        <v>134</v>
      </c>
      <c r="EI1" s="1" t="s">
        <v>135</v>
      </c>
      <c r="EJ1" s="1" t="s">
        <v>136</v>
      </c>
      <c r="EK1" s="1" t="s">
        <v>137</v>
      </c>
      <c r="EL1" s="1" t="s">
        <v>138</v>
      </c>
      <c r="EM1" s="1" t="s">
        <v>139</v>
      </c>
      <c r="EN1" s="1" t="s">
        <v>140</v>
      </c>
      <c r="EO1" s="1" t="s">
        <v>141</v>
      </c>
      <c r="EP1" s="1" t="s">
        <v>142</v>
      </c>
      <c r="EQ1" s="1" t="s">
        <v>143</v>
      </c>
      <c r="ER1" s="1" t="s">
        <v>144</v>
      </c>
      <c r="ES1" s="1" t="s">
        <v>145</v>
      </c>
      <c r="ET1" s="1" t="s">
        <v>146</v>
      </c>
      <c r="EU1" s="1" t="s">
        <v>147</v>
      </c>
      <c r="EV1" s="1" t="s">
        <v>148</v>
      </c>
      <c r="EW1" s="1" t="s">
        <v>149</v>
      </c>
      <c r="EX1" s="1" t="s">
        <v>150</v>
      </c>
      <c r="EY1" s="1" t="s">
        <v>151</v>
      </c>
      <c r="EZ1" s="1" t="s">
        <v>152</v>
      </c>
      <c r="FA1" s="1" t="s">
        <v>153</v>
      </c>
      <c r="FB1" s="1" t="s">
        <v>154</v>
      </c>
      <c r="FC1" s="1" t="s">
        <v>155</v>
      </c>
      <c r="FD1" s="1" t="s">
        <v>156</v>
      </c>
      <c r="FE1" s="1" t="s">
        <v>157</v>
      </c>
      <c r="FF1" s="1" t="s">
        <v>158</v>
      </c>
      <c r="FG1" s="1" t="s">
        <v>159</v>
      </c>
      <c r="FH1" s="1" t="s">
        <v>160</v>
      </c>
      <c r="FI1" s="1" t="s">
        <v>161</v>
      </c>
      <c r="FJ1" s="1" t="s">
        <v>162</v>
      </c>
      <c r="FK1" s="1" t="s">
        <v>163</v>
      </c>
      <c r="FL1" s="1" t="s">
        <v>164</v>
      </c>
      <c r="FM1" s="1" t="s">
        <v>165</v>
      </c>
      <c r="FN1" s="1" t="s">
        <v>166</v>
      </c>
      <c r="FO1" s="1" t="s">
        <v>167</v>
      </c>
      <c r="FP1" s="1" t="s">
        <v>168</v>
      </c>
      <c r="FQ1" s="1" t="s">
        <v>169</v>
      </c>
      <c r="FR1" s="1" t="s">
        <v>170</v>
      </c>
      <c r="FS1" s="1" t="s">
        <v>171</v>
      </c>
      <c r="FT1" s="1" t="s">
        <v>172</v>
      </c>
      <c r="FU1" s="1" t="s">
        <v>173</v>
      </c>
      <c r="FV1" s="1" t="s">
        <v>174</v>
      </c>
      <c r="FW1" s="1" t="s">
        <v>175</v>
      </c>
      <c r="FX1" s="1" t="s">
        <v>176</v>
      </c>
      <c r="FY1" s="1" t="s">
        <v>177</v>
      </c>
      <c r="FZ1" s="1" t="s">
        <v>178</v>
      </c>
      <c r="GA1" s="1" t="s">
        <v>179</v>
      </c>
      <c r="GB1" s="1" t="s">
        <v>180</v>
      </c>
      <c r="GC1" s="1" t="s">
        <v>181</v>
      </c>
      <c r="GD1" s="1" t="s">
        <v>182</v>
      </c>
      <c r="GE1" s="1" t="s">
        <v>183</v>
      </c>
      <c r="GF1" s="1" t="s">
        <v>184</v>
      </c>
      <c r="GG1" s="1" t="s">
        <v>185</v>
      </c>
    </row>
    <row r="2" spans="1:189" ht="30" x14ac:dyDescent="0.25">
      <c r="A2" s="2" t="s">
        <v>235</v>
      </c>
      <c r="B2" s="5">
        <f t="shared" ref="B2:B33" si="0">SUM(C2:GG2)</f>
        <v>2209750.1566458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6">
        <v>117.08839999999999</v>
      </c>
      <c r="AW2" s="6">
        <v>63.375119999999995</v>
      </c>
      <c r="AX2" s="6">
        <v>8.8430399999999985</v>
      </c>
      <c r="AY2" s="6">
        <v>63.047599999999996</v>
      </c>
      <c r="AZ2" s="6">
        <v>69.597999999999999</v>
      </c>
      <c r="BA2" s="6">
        <v>112.17559999999997</v>
      </c>
      <c r="BB2" s="3"/>
      <c r="BC2" s="6">
        <v>56.497199999999992</v>
      </c>
      <c r="BD2" s="6">
        <v>296.73312000000004</v>
      </c>
      <c r="BE2" s="6">
        <v>245.31247999999999</v>
      </c>
      <c r="BF2" s="6">
        <v>430.52504000000005</v>
      </c>
      <c r="BG2" s="6">
        <v>323.91728000000001</v>
      </c>
      <c r="BH2" s="6">
        <v>48.636720000000004</v>
      </c>
      <c r="BI2" s="6">
        <v>718.41512</v>
      </c>
      <c r="BJ2" s="6">
        <v>576.10767999999996</v>
      </c>
      <c r="BK2" s="6">
        <v>372.85789999999997</v>
      </c>
      <c r="BL2" s="6">
        <v>295.58679999999998</v>
      </c>
      <c r="BM2" s="6">
        <v>460.82063999999997</v>
      </c>
      <c r="BN2" s="6">
        <v>671.41599999999994</v>
      </c>
      <c r="BO2" s="6">
        <v>478.17919999999992</v>
      </c>
      <c r="BP2" s="6">
        <v>638.50024000000008</v>
      </c>
      <c r="BQ2" s="6">
        <v>387.78367999999995</v>
      </c>
      <c r="BR2" s="6">
        <v>27.347919999999995</v>
      </c>
      <c r="BS2" s="6">
        <v>85.318960000000004</v>
      </c>
      <c r="BT2" s="6">
        <v>153.44311999999999</v>
      </c>
      <c r="BU2" s="6">
        <v>287.09935999999999</v>
      </c>
      <c r="BV2" s="6">
        <v>275.44431999999995</v>
      </c>
      <c r="BW2" s="6">
        <v>578.23655999999994</v>
      </c>
      <c r="BX2" s="6">
        <v>169.32784000000001</v>
      </c>
      <c r="BY2" s="6">
        <v>555.14639999999997</v>
      </c>
      <c r="BZ2" s="6">
        <v>349.30007999999998</v>
      </c>
      <c r="CA2" s="6">
        <v>22.271360000000001</v>
      </c>
      <c r="CB2" s="6">
        <v>66.650319999999994</v>
      </c>
      <c r="CC2" s="6">
        <v>92.360640000000004</v>
      </c>
      <c r="CD2" s="6">
        <v>126.58647999999999</v>
      </c>
      <c r="CE2" s="6">
        <v>136.08456000000001</v>
      </c>
      <c r="CF2" s="6">
        <v>453.45143999999999</v>
      </c>
      <c r="CG2" s="6">
        <v>85.810240000000007</v>
      </c>
      <c r="CH2" s="6">
        <v>102.18624</v>
      </c>
      <c r="CI2" s="6">
        <v>571.03111999999999</v>
      </c>
      <c r="CJ2" s="6">
        <v>121.01112000000001</v>
      </c>
      <c r="CK2" s="6">
        <v>560.38672000000008</v>
      </c>
      <c r="CL2" s="6">
        <v>616.39264000000003</v>
      </c>
      <c r="CM2" s="6">
        <v>429.05119999999994</v>
      </c>
      <c r="CN2" s="6">
        <v>399.57439999999991</v>
      </c>
      <c r="CO2" s="6">
        <v>428.55991999999998</v>
      </c>
      <c r="CP2" s="6">
        <v>205.75089</v>
      </c>
      <c r="CQ2" s="6">
        <v>661.09911999999986</v>
      </c>
      <c r="CR2" s="6">
        <v>634.07994819999999</v>
      </c>
      <c r="CS2" s="6">
        <v>422.50079999999991</v>
      </c>
      <c r="CT2" s="6">
        <v>474.24895999999995</v>
      </c>
      <c r="CU2" s="6">
        <v>857.44735999999978</v>
      </c>
      <c r="CV2" s="6">
        <v>1838.0159199999996</v>
      </c>
      <c r="CW2" s="6">
        <v>1988.5376799999995</v>
      </c>
      <c r="CX2" s="6">
        <v>1327.92984</v>
      </c>
      <c r="CY2" s="6">
        <v>3538.1985600000003</v>
      </c>
      <c r="CZ2" s="6">
        <v>2111.3576800000001</v>
      </c>
      <c r="DA2" s="6">
        <v>3016.1316799999991</v>
      </c>
      <c r="DB2" s="6">
        <v>4398.6230199999991</v>
      </c>
      <c r="DC2" s="6">
        <v>5185.3742399999992</v>
      </c>
      <c r="DD2" s="6">
        <v>3893.3400799999999</v>
      </c>
      <c r="DE2" s="6">
        <v>4864.6119199999994</v>
      </c>
      <c r="DF2" s="6">
        <v>4981.3218399999978</v>
      </c>
      <c r="DG2" s="6">
        <v>3498.4562399999986</v>
      </c>
      <c r="DH2" s="6">
        <v>4118.5640000000003</v>
      </c>
      <c r="DI2" s="6">
        <v>6925.0828800000008</v>
      </c>
      <c r="DJ2" s="6">
        <v>7282.0796799999989</v>
      </c>
      <c r="DK2" s="6">
        <v>4520.4310400000013</v>
      </c>
      <c r="DL2" s="6">
        <v>5021.3728799999981</v>
      </c>
      <c r="DM2" s="6">
        <v>7726.1328800000019</v>
      </c>
      <c r="DN2" s="6">
        <v>13112.120720000001</v>
      </c>
      <c r="DO2" s="6">
        <v>13099.817439999999</v>
      </c>
      <c r="DP2" s="6">
        <v>17548.171519999993</v>
      </c>
      <c r="DQ2" s="6">
        <v>19609.768719999978</v>
      </c>
      <c r="DR2" s="6">
        <v>13966.435359999996</v>
      </c>
      <c r="DS2" s="6">
        <v>10998.336959999991</v>
      </c>
      <c r="DT2" s="6">
        <v>7007.617919999996</v>
      </c>
      <c r="DU2" s="6">
        <v>8918.5333600000013</v>
      </c>
      <c r="DV2" s="6">
        <v>11424.716399999999</v>
      </c>
      <c r="DW2" s="6">
        <v>8175.7180000000026</v>
      </c>
      <c r="DX2" s="6">
        <v>10428.564319999999</v>
      </c>
      <c r="DY2" s="6">
        <v>14036.576040000007</v>
      </c>
      <c r="DZ2" s="4">
        <v>15346.42396</v>
      </c>
      <c r="EA2" s="6">
        <v>17405.067839999992</v>
      </c>
      <c r="EB2" s="6">
        <v>19739.866159999987</v>
      </c>
      <c r="EC2" s="6">
        <v>16526.36507</v>
      </c>
      <c r="ED2" s="6">
        <v>16953.717031399992</v>
      </c>
      <c r="EE2" s="6">
        <v>25237.35182</v>
      </c>
      <c r="EF2" s="6">
        <v>27089.342959999994</v>
      </c>
      <c r="EG2" s="6">
        <v>24759.038159999996</v>
      </c>
      <c r="EH2" s="6">
        <v>17889.797439999995</v>
      </c>
      <c r="EI2" s="6">
        <v>22593.394300400014</v>
      </c>
      <c r="EJ2" s="6">
        <v>11866.213360000002</v>
      </c>
      <c r="EK2" s="6">
        <v>79.587360000000004</v>
      </c>
      <c r="EL2" s="6">
        <v>167.19896</v>
      </c>
      <c r="EM2" s="6">
        <v>252.12024</v>
      </c>
      <c r="EN2" s="6">
        <v>565.46327999999994</v>
      </c>
      <c r="EO2" s="6">
        <v>848.11883999999998</v>
      </c>
      <c r="EP2" s="6">
        <v>4671.7452799999992</v>
      </c>
      <c r="EQ2" s="6">
        <v>21054.295680000003</v>
      </c>
      <c r="ER2" s="6">
        <v>26399.578649999999</v>
      </c>
      <c r="ES2" s="6">
        <v>20961.390538</v>
      </c>
      <c r="ET2" s="6">
        <v>22305.041581799996</v>
      </c>
      <c r="EU2" s="6">
        <v>24649.523095999997</v>
      </c>
      <c r="EV2" s="6">
        <v>26768.809359999996</v>
      </c>
      <c r="EW2" s="6">
        <v>35488.97959999997</v>
      </c>
      <c r="EX2" s="6">
        <v>33496.452960000017</v>
      </c>
      <c r="EY2" s="6">
        <v>31734.358400000005</v>
      </c>
      <c r="EZ2" s="6">
        <v>36985.523519999988</v>
      </c>
      <c r="FA2" s="6">
        <v>32642.935839999984</v>
      </c>
      <c r="FB2" s="6">
        <v>48941.149840000013</v>
      </c>
      <c r="FC2" s="6">
        <v>35985.2594264</v>
      </c>
      <c r="FD2" s="6">
        <v>54982.419999999984</v>
      </c>
      <c r="FE2" s="6">
        <v>54234.846399999988</v>
      </c>
      <c r="FF2" s="6">
        <v>56513.736479999963</v>
      </c>
      <c r="FG2" s="6">
        <v>50722.69488000001</v>
      </c>
      <c r="FH2" s="6">
        <v>47930.038403200022</v>
      </c>
      <c r="FI2" s="6">
        <v>53530.124160000028</v>
      </c>
      <c r="FJ2" s="6">
        <v>59644.175920000001</v>
      </c>
      <c r="FK2" s="6">
        <v>55597.955360000044</v>
      </c>
      <c r="FL2" s="6">
        <v>35383.556800000006</v>
      </c>
      <c r="FM2" s="6">
        <v>52196.657290600051</v>
      </c>
      <c r="FN2" s="6">
        <v>57334.981280000036</v>
      </c>
      <c r="FO2" s="6">
        <v>55183.844800000013</v>
      </c>
      <c r="FP2" s="6">
        <v>59814.322559999979</v>
      </c>
      <c r="FQ2" s="6">
        <v>54339.334479999976</v>
      </c>
      <c r="FR2" s="6">
        <v>49257.794320000001</v>
      </c>
      <c r="FS2" s="6">
        <v>42259.578079999999</v>
      </c>
      <c r="FT2" s="6">
        <v>43935.476560000003</v>
      </c>
      <c r="FU2" s="6">
        <v>41613.058559999969</v>
      </c>
      <c r="FV2" s="6">
        <v>42400.902959999999</v>
      </c>
      <c r="FW2" s="6">
        <v>42109.595006400021</v>
      </c>
      <c r="FX2" s="6">
        <v>48488.14943339998</v>
      </c>
      <c r="FY2" s="6">
        <v>49127.508719999976</v>
      </c>
      <c r="FZ2" s="6">
        <v>44434.449519999995</v>
      </c>
      <c r="GA2" s="6">
        <v>43343.833039999947</v>
      </c>
      <c r="GB2" s="6">
        <v>40311.888160000046</v>
      </c>
      <c r="GC2" s="6">
        <v>29589.901839999984</v>
      </c>
      <c r="GD2" s="6">
        <v>41392.651360000003</v>
      </c>
      <c r="GE2" s="6">
        <v>64.193919999999991</v>
      </c>
      <c r="GF2" s="3"/>
      <c r="GG2" s="6">
        <v>43663.820079999976</v>
      </c>
    </row>
    <row r="3" spans="1:189" x14ac:dyDescent="0.25">
      <c r="A3" s="2" t="s">
        <v>232</v>
      </c>
      <c r="B3" s="5">
        <f t="shared" si="0"/>
        <v>26372.108405399995</v>
      </c>
      <c r="C3" s="6">
        <v>4.01328</v>
      </c>
      <c r="D3" s="3"/>
      <c r="E3" s="3"/>
      <c r="F3" s="3"/>
      <c r="G3" s="6">
        <v>9.69876</v>
      </c>
      <c r="H3" s="3"/>
      <c r="I3" s="6">
        <v>1.50498</v>
      </c>
      <c r="J3" s="6">
        <v>3.0099600000000004</v>
      </c>
      <c r="K3" s="6">
        <v>5.8527000000000005</v>
      </c>
      <c r="L3" s="6">
        <v>32.10624</v>
      </c>
      <c r="M3" s="6">
        <v>9.8157800000000002</v>
      </c>
      <c r="N3" s="6">
        <v>9.7238200000000017</v>
      </c>
      <c r="O3" s="6">
        <v>11.4060176</v>
      </c>
      <c r="P3" s="6">
        <v>3.6788400000000001</v>
      </c>
      <c r="Q3" s="6">
        <v>9.69876</v>
      </c>
      <c r="R3" s="4">
        <v>7.1904599999999999</v>
      </c>
      <c r="S3" s="6">
        <v>2.5918999999999999</v>
      </c>
      <c r="T3" s="6">
        <v>2.00664</v>
      </c>
      <c r="U3" s="6">
        <v>4.6821599999999997</v>
      </c>
      <c r="V3" s="6">
        <v>6.1871400000000003</v>
      </c>
      <c r="W3" s="6">
        <v>0.33444000000000002</v>
      </c>
      <c r="X3" s="6">
        <v>9.8659800000000004</v>
      </c>
      <c r="Y3" s="6">
        <v>2.3410799999999998</v>
      </c>
      <c r="Z3" s="6">
        <v>37.290060000000004</v>
      </c>
      <c r="AA3" s="6">
        <v>6.6888000000000005</v>
      </c>
      <c r="AB3" s="6">
        <v>8.8626600000000018</v>
      </c>
      <c r="AC3" s="6">
        <v>14.1617104</v>
      </c>
      <c r="AD3" s="6">
        <v>20.425880000000003</v>
      </c>
      <c r="AE3" s="6">
        <v>18.210239999999995</v>
      </c>
      <c r="AF3" s="6">
        <v>19.439319999999999</v>
      </c>
      <c r="AG3" s="3"/>
      <c r="AH3" s="3"/>
      <c r="AI3" s="3"/>
      <c r="AJ3" s="3"/>
      <c r="AK3" s="6">
        <v>0.16722000000000001</v>
      </c>
      <c r="AL3" s="3"/>
      <c r="AM3" s="3"/>
      <c r="AN3" s="3"/>
      <c r="AO3" s="3"/>
      <c r="AP3" s="6">
        <v>7.0232400000000004</v>
      </c>
      <c r="AQ3" s="6">
        <v>4.6821600000000005</v>
      </c>
      <c r="AR3" s="6">
        <v>15.297869999999998</v>
      </c>
      <c r="AS3" s="6">
        <v>11.705400000000001</v>
      </c>
      <c r="AT3" s="6">
        <v>2.5083000000000002</v>
      </c>
      <c r="AU3" s="6">
        <v>1.00332</v>
      </c>
      <c r="AV3" s="3"/>
      <c r="AW3" s="3"/>
      <c r="AX3" s="3"/>
      <c r="AY3" s="3"/>
      <c r="AZ3" s="6">
        <v>0.50165999999999999</v>
      </c>
      <c r="BA3" s="3"/>
      <c r="BB3" s="6">
        <v>7.5248999999999997</v>
      </c>
      <c r="BC3" s="6">
        <v>1.6722000000000001</v>
      </c>
      <c r="BD3" s="6">
        <v>0</v>
      </c>
      <c r="BE3" s="3"/>
      <c r="BF3" s="6">
        <v>74.078879999999984</v>
      </c>
      <c r="BG3" s="6">
        <v>11.036519999999999</v>
      </c>
      <c r="BH3" s="3"/>
      <c r="BI3" s="6">
        <v>2.00664</v>
      </c>
      <c r="BJ3" s="3"/>
      <c r="BK3" s="6">
        <v>3.3444000000000003</v>
      </c>
      <c r="BL3" s="6">
        <v>9.3643200000000011</v>
      </c>
      <c r="BM3" s="3"/>
      <c r="BN3" s="6">
        <v>10.10844</v>
      </c>
      <c r="BO3" s="6">
        <v>12.0779</v>
      </c>
      <c r="BP3" s="3"/>
      <c r="BQ3" s="3"/>
      <c r="BR3" s="3"/>
      <c r="BS3" s="3"/>
      <c r="BT3" s="3"/>
      <c r="BU3" s="3"/>
      <c r="BV3" s="6">
        <v>0.50165999999999999</v>
      </c>
      <c r="BW3" s="3"/>
      <c r="BX3" s="6">
        <v>6.1871400000000003</v>
      </c>
      <c r="BY3" s="3"/>
      <c r="BZ3" s="3"/>
      <c r="CA3" s="3"/>
      <c r="CB3" s="3"/>
      <c r="CC3" s="3"/>
      <c r="CD3" s="3"/>
      <c r="CE3" s="6">
        <v>2.6755200000000001</v>
      </c>
      <c r="CF3" s="6">
        <v>1.1705399999999999</v>
      </c>
      <c r="CG3" s="3"/>
      <c r="CH3" s="3"/>
      <c r="CI3" s="3"/>
      <c r="CJ3" s="6">
        <v>11.23718</v>
      </c>
      <c r="CK3" s="6">
        <v>3.9296600000000002</v>
      </c>
      <c r="CL3" s="6">
        <v>0.66888000000000003</v>
      </c>
      <c r="CM3" s="6">
        <v>8.8626400000000007</v>
      </c>
      <c r="CN3" s="6">
        <v>13.702010000000001</v>
      </c>
      <c r="CO3" s="6">
        <v>3.28586</v>
      </c>
      <c r="CP3" s="6">
        <v>0.81935999999999998</v>
      </c>
      <c r="CQ3" s="6">
        <v>0.41801999999999995</v>
      </c>
      <c r="CR3" s="6">
        <v>1.53006</v>
      </c>
      <c r="CS3" s="6">
        <v>2.4581200000000001</v>
      </c>
      <c r="CT3" s="6">
        <v>1.2625</v>
      </c>
      <c r="CU3" s="6">
        <v>6.1369599999999993</v>
      </c>
      <c r="CV3" s="6">
        <v>11.78898</v>
      </c>
      <c r="CW3" s="6">
        <v>1.8143</v>
      </c>
      <c r="CX3" s="3"/>
      <c r="CY3" s="6">
        <v>15.743700000000002</v>
      </c>
      <c r="CZ3" s="6">
        <v>7.2155400000000007</v>
      </c>
      <c r="DA3" s="6">
        <v>9.598399999999998</v>
      </c>
      <c r="DB3" s="6">
        <v>40.316719999999997</v>
      </c>
      <c r="DC3" s="6">
        <v>35.584359999999997</v>
      </c>
      <c r="DD3" s="6">
        <v>27.131379999999996</v>
      </c>
      <c r="DE3" s="6">
        <v>12.21536</v>
      </c>
      <c r="DF3" s="6">
        <v>0.45147999999999999</v>
      </c>
      <c r="DG3" s="6">
        <v>0.29261999999999999</v>
      </c>
      <c r="DH3" s="6">
        <v>15.84404</v>
      </c>
      <c r="DI3" s="6">
        <v>13.904339999999998</v>
      </c>
      <c r="DJ3" s="6">
        <v>28.335379999999997</v>
      </c>
      <c r="DK3" s="6">
        <v>1.9229799999999997</v>
      </c>
      <c r="DL3" s="6">
        <v>5.1001800000000008</v>
      </c>
      <c r="DM3" s="6">
        <v>8.6034199999999998</v>
      </c>
      <c r="DN3" s="4">
        <v>33.301740000000002</v>
      </c>
      <c r="DO3" s="6">
        <v>41.211280000000002</v>
      </c>
      <c r="DP3" s="6">
        <v>72.138560000000012</v>
      </c>
      <c r="DQ3" s="6">
        <v>71.671501599999999</v>
      </c>
      <c r="DR3" s="6">
        <v>22.444135199999995</v>
      </c>
      <c r="DS3" s="6">
        <v>283.21711759999994</v>
      </c>
      <c r="DT3" s="6">
        <v>15.557560999999998</v>
      </c>
      <c r="DU3" s="6">
        <v>132.26262</v>
      </c>
      <c r="DV3" s="6">
        <v>15.350759999999999</v>
      </c>
      <c r="DW3" s="4">
        <v>83.883231600000016</v>
      </c>
      <c r="DX3" s="6">
        <v>13.009679999999999</v>
      </c>
      <c r="DY3" s="6">
        <v>169.48568000000003</v>
      </c>
      <c r="DZ3" s="6">
        <v>20.822893999999998</v>
      </c>
      <c r="EA3" s="6">
        <v>77.433944600000004</v>
      </c>
      <c r="EB3" s="4">
        <v>111.14758240000002</v>
      </c>
      <c r="EC3" s="6">
        <v>132.45955959999998</v>
      </c>
      <c r="ED3" s="6">
        <v>118.37407999999999</v>
      </c>
      <c r="EE3" s="6">
        <v>230.80911699999993</v>
      </c>
      <c r="EF3" s="6">
        <v>307.0016028</v>
      </c>
      <c r="EG3" s="6">
        <v>428.21672840000008</v>
      </c>
      <c r="EH3" s="6">
        <v>450.23886960000016</v>
      </c>
      <c r="EI3" s="6">
        <v>293.2113602</v>
      </c>
      <c r="EJ3" s="4">
        <v>28.341995800000007</v>
      </c>
      <c r="EK3" s="3"/>
      <c r="EL3" s="6">
        <v>117.1406832</v>
      </c>
      <c r="EM3" s="6">
        <v>40.900599799999995</v>
      </c>
      <c r="EN3" s="6">
        <v>20.469357600000002</v>
      </c>
      <c r="EO3" s="6">
        <v>22.3275446</v>
      </c>
      <c r="EP3" s="6">
        <v>197.69377840000001</v>
      </c>
      <c r="EQ3" s="6">
        <v>79.471138800000006</v>
      </c>
      <c r="ER3" s="6">
        <v>979.55124880000039</v>
      </c>
      <c r="ES3" s="6">
        <v>466.52365600000007</v>
      </c>
      <c r="ET3" s="6">
        <v>481.73081299999984</v>
      </c>
      <c r="EU3" s="6">
        <v>526.92428280000013</v>
      </c>
      <c r="EV3" s="6">
        <v>1288.0354790000006</v>
      </c>
      <c r="EW3" s="6">
        <v>1704.8473668000008</v>
      </c>
      <c r="EX3" s="6">
        <v>1600.2636246</v>
      </c>
      <c r="EY3" s="6">
        <v>1715.0234135999999</v>
      </c>
      <c r="EZ3" s="6">
        <v>959.22701280000024</v>
      </c>
      <c r="FA3" s="6">
        <v>447.82778760000008</v>
      </c>
      <c r="FB3" s="6">
        <v>1071.3730916000002</v>
      </c>
      <c r="FC3" s="6">
        <v>550.97304960000008</v>
      </c>
      <c r="FD3" s="6">
        <v>340.07399719999995</v>
      </c>
      <c r="FE3" s="6">
        <v>752.37535679999996</v>
      </c>
      <c r="FF3" s="6">
        <v>1151.7029098000003</v>
      </c>
      <c r="FG3" s="6">
        <v>1260.6312972000001</v>
      </c>
      <c r="FH3" s="6">
        <v>808.74407519999977</v>
      </c>
      <c r="FI3" s="6">
        <v>863.30532140000037</v>
      </c>
      <c r="FJ3" s="6">
        <v>495.02122420000001</v>
      </c>
      <c r="FK3" s="6">
        <v>375.38184000000001</v>
      </c>
      <c r="FL3" s="6">
        <v>260.46132940000001</v>
      </c>
      <c r="FM3" s="6">
        <v>96.300023800000005</v>
      </c>
      <c r="FN3" s="6">
        <v>184.98125799999991</v>
      </c>
      <c r="FO3" s="6">
        <v>286.38755200000014</v>
      </c>
      <c r="FP3" s="6">
        <v>286.28431</v>
      </c>
      <c r="FQ3" s="6">
        <v>211.36921399999997</v>
      </c>
      <c r="FR3" s="6">
        <v>303.87302420000003</v>
      </c>
      <c r="FS3" s="6">
        <v>38.301183999999992</v>
      </c>
      <c r="FT3" s="6">
        <v>12.090369400000004</v>
      </c>
      <c r="FU3" s="6">
        <v>1.0032999999999999</v>
      </c>
      <c r="FV3" s="6">
        <v>0.99999479999999985</v>
      </c>
      <c r="FW3" s="6">
        <v>34.017161999999999</v>
      </c>
      <c r="FX3" s="6">
        <v>1.7067912000000001</v>
      </c>
      <c r="FY3" s="6">
        <v>0.69819500000000001</v>
      </c>
      <c r="FZ3" s="6">
        <v>2.8906545999999995</v>
      </c>
      <c r="GA3" s="6">
        <v>0.80261599999999989</v>
      </c>
      <c r="GB3" s="6">
        <v>1.17936</v>
      </c>
      <c r="GC3" s="6">
        <v>0.35380559999999994</v>
      </c>
      <c r="GD3" s="4">
        <v>1.0696127999999998</v>
      </c>
      <c r="GE3" s="6">
        <v>11.7637018</v>
      </c>
      <c r="GF3" s="3"/>
      <c r="GG3" s="6">
        <v>2430.8431270000005</v>
      </c>
    </row>
    <row r="4" spans="1:189" x14ac:dyDescent="0.25">
      <c r="A4" s="2" t="s">
        <v>222</v>
      </c>
      <c r="B4" s="5">
        <f t="shared" si="0"/>
        <v>18822.783165500001</v>
      </c>
      <c r="C4" s="3"/>
      <c r="D4" s="3"/>
      <c r="E4" s="3"/>
      <c r="F4" s="3"/>
      <c r="G4" s="6">
        <v>2.9322700000000004</v>
      </c>
      <c r="H4" s="6">
        <v>2.9180000000000001</v>
      </c>
      <c r="I4" s="3"/>
      <c r="J4" s="3"/>
      <c r="K4" s="3"/>
      <c r="L4" s="6">
        <v>0.30866000000000005</v>
      </c>
      <c r="M4" s="6">
        <v>13.118049999999998</v>
      </c>
      <c r="N4" s="6">
        <v>6.4818600000000002</v>
      </c>
      <c r="O4" s="6">
        <v>27.779400000000003</v>
      </c>
      <c r="P4" s="6">
        <v>4.1669099999999997</v>
      </c>
      <c r="Q4" s="6">
        <v>4.9385599999999998</v>
      </c>
      <c r="R4" s="6">
        <v>8.488150000000001</v>
      </c>
      <c r="S4" s="6">
        <v>4.9385600000000007</v>
      </c>
      <c r="T4" s="6">
        <v>37.373760000000004</v>
      </c>
      <c r="U4" s="6">
        <v>12.346400000000001</v>
      </c>
      <c r="V4" s="6">
        <v>1.38897</v>
      </c>
      <c r="W4" s="6">
        <v>2.3829899999999999</v>
      </c>
      <c r="X4" s="6">
        <v>43.769999999999996</v>
      </c>
      <c r="Y4" s="6">
        <v>10.185779999999999</v>
      </c>
      <c r="Z4" s="6">
        <v>13.272379999999998</v>
      </c>
      <c r="AA4" s="6">
        <v>4.0125799999999998</v>
      </c>
      <c r="AB4" s="3"/>
      <c r="AC4" s="6">
        <v>24.847130000000003</v>
      </c>
      <c r="AD4" s="6">
        <v>31.637650000000004</v>
      </c>
      <c r="AE4" s="6">
        <v>15.12434</v>
      </c>
      <c r="AF4" s="3"/>
      <c r="AG4" s="3"/>
      <c r="AH4" s="3"/>
      <c r="AI4" s="3"/>
      <c r="AJ4" s="3"/>
      <c r="AK4" s="3"/>
      <c r="AL4" s="6">
        <v>0.46299000000000001</v>
      </c>
      <c r="AM4" s="3"/>
      <c r="AN4" s="3"/>
      <c r="AO4" s="3"/>
      <c r="AP4" s="3"/>
      <c r="AQ4" s="3"/>
      <c r="AR4" s="6">
        <v>64.813320000000004</v>
      </c>
      <c r="AS4" s="6">
        <v>8.7539999999999996</v>
      </c>
      <c r="AT4" s="3"/>
      <c r="AU4" s="6">
        <v>126.86297</v>
      </c>
      <c r="AV4" s="7"/>
      <c r="AW4" s="3"/>
      <c r="AX4" s="6">
        <v>5.8360000000000003</v>
      </c>
      <c r="AY4" s="3"/>
      <c r="AZ4" s="3"/>
      <c r="BA4" s="3"/>
      <c r="BB4" s="3"/>
      <c r="BC4" s="3"/>
      <c r="BD4" s="3"/>
      <c r="BE4" s="3"/>
      <c r="BF4" s="6">
        <v>11.42042</v>
      </c>
      <c r="BG4" s="6">
        <v>10.031450000000001</v>
      </c>
      <c r="BH4" s="3"/>
      <c r="BI4" s="3"/>
      <c r="BJ4" s="3"/>
      <c r="BK4" s="6">
        <v>26.262</v>
      </c>
      <c r="BL4" s="6">
        <v>5.5416100000000004</v>
      </c>
      <c r="BM4" s="6">
        <v>12.80939</v>
      </c>
      <c r="BN4" s="3"/>
      <c r="BO4" s="6">
        <v>121.60393000000001</v>
      </c>
      <c r="BP4" s="3"/>
      <c r="BQ4" s="3"/>
      <c r="BR4" s="3"/>
      <c r="BS4" s="3"/>
      <c r="BT4" s="3"/>
      <c r="BU4" s="3"/>
      <c r="BV4" s="6">
        <v>8.7539999999999996</v>
      </c>
      <c r="BW4" s="3"/>
      <c r="BX4" s="6">
        <v>32.097999999999999</v>
      </c>
      <c r="BY4" s="6">
        <v>67.268330000000006</v>
      </c>
      <c r="BZ4" s="3"/>
      <c r="CA4" s="3"/>
      <c r="CB4" s="3"/>
      <c r="CC4" s="3"/>
      <c r="CD4" s="3"/>
      <c r="CE4" s="3"/>
      <c r="CF4" s="3"/>
      <c r="CG4" s="3"/>
      <c r="CH4" s="3"/>
      <c r="CI4" s="6">
        <v>0.92598000000000003</v>
      </c>
      <c r="CJ4" s="6">
        <v>6.1719999999999997E-2</v>
      </c>
      <c r="CK4" s="3"/>
      <c r="CL4" s="3"/>
      <c r="CM4" s="6">
        <v>0.55547999999999997</v>
      </c>
      <c r="CN4" s="6">
        <v>0.73677539999999997</v>
      </c>
      <c r="CO4" s="6">
        <v>0.19424709999999998</v>
      </c>
      <c r="CP4" s="6">
        <v>1.1572499999999999</v>
      </c>
      <c r="CQ4" s="3"/>
      <c r="CR4" s="6">
        <v>0.46289999999999998</v>
      </c>
      <c r="CS4" s="3"/>
      <c r="CT4" s="3"/>
      <c r="CU4" s="6">
        <v>3.0859999999999999E-2</v>
      </c>
      <c r="CV4" s="3"/>
      <c r="CW4" s="3"/>
      <c r="CX4" s="6">
        <v>0.42280575000000004</v>
      </c>
      <c r="CY4" s="3"/>
      <c r="CZ4" s="6">
        <v>0.30866000000000005</v>
      </c>
      <c r="DA4" s="6">
        <v>2.2348745499999998</v>
      </c>
      <c r="DB4" s="3"/>
      <c r="DC4" s="3"/>
      <c r="DD4" s="6">
        <v>1.5432100000000002</v>
      </c>
      <c r="DE4" s="6">
        <v>3.4621027</v>
      </c>
      <c r="DF4" s="3"/>
      <c r="DG4" s="3"/>
      <c r="DH4" s="6">
        <v>30.603178400000004</v>
      </c>
      <c r="DI4" s="6">
        <v>60.810789999999997</v>
      </c>
      <c r="DJ4" s="6">
        <v>24.982519999999997</v>
      </c>
      <c r="DK4" s="4">
        <v>27.465699999999998</v>
      </c>
      <c r="DL4" s="6">
        <v>3.1631499999999999</v>
      </c>
      <c r="DM4" s="6">
        <v>25.112577450000003</v>
      </c>
      <c r="DN4" s="6">
        <v>25.358223550000002</v>
      </c>
      <c r="DO4" s="6">
        <v>0.6327600000000001</v>
      </c>
      <c r="DP4" s="6">
        <v>35.098256599999992</v>
      </c>
      <c r="DQ4" s="6">
        <v>11.851740000000001</v>
      </c>
      <c r="DR4" s="6">
        <v>89.976852350000016</v>
      </c>
      <c r="DS4" s="6">
        <v>25.464449999999999</v>
      </c>
      <c r="DT4" s="6">
        <v>2.1606200000000002</v>
      </c>
      <c r="DU4" s="6">
        <v>113.47692610000001</v>
      </c>
      <c r="DV4" s="6">
        <v>35.063800000000001</v>
      </c>
      <c r="DW4" s="3"/>
      <c r="DX4" s="6">
        <v>7.9159199999999998</v>
      </c>
      <c r="DY4" s="6">
        <v>70.251957449999992</v>
      </c>
      <c r="DZ4" s="6">
        <v>20.33878</v>
      </c>
      <c r="EA4" s="6">
        <v>13.48582</v>
      </c>
      <c r="EB4" s="6">
        <v>15.11590185</v>
      </c>
      <c r="EC4" s="6">
        <v>1.38897</v>
      </c>
      <c r="ED4" s="6">
        <v>6.1547476000000003</v>
      </c>
      <c r="EE4" s="6">
        <v>0.30866000000000005</v>
      </c>
      <c r="EF4" s="6">
        <v>14.685029100000001</v>
      </c>
      <c r="EG4" s="6">
        <v>4.1556265999999997</v>
      </c>
      <c r="EH4" s="6">
        <v>9.2579999999999996E-2</v>
      </c>
      <c r="EI4" s="6">
        <v>1.4041299999999999</v>
      </c>
      <c r="EJ4" s="3"/>
      <c r="EK4" s="3"/>
      <c r="EL4" s="6">
        <v>14.766249999999999</v>
      </c>
      <c r="EM4" s="3"/>
      <c r="EN4" s="3"/>
      <c r="EO4" s="3"/>
      <c r="EP4" s="3"/>
      <c r="EQ4" s="6">
        <v>45.507360000000006</v>
      </c>
      <c r="ER4" s="3"/>
      <c r="ES4" s="3"/>
      <c r="ET4" s="6">
        <v>12.529159999999999</v>
      </c>
      <c r="EU4" s="6">
        <v>15.502046249999999</v>
      </c>
      <c r="EV4" s="6">
        <v>14.319039999999999</v>
      </c>
      <c r="EW4" s="6">
        <v>5.6874170999999993</v>
      </c>
      <c r="EX4" s="3"/>
      <c r="EY4" s="3"/>
      <c r="EZ4" s="3"/>
      <c r="FA4" s="3"/>
      <c r="FB4" s="6">
        <v>0.21601999999999999</v>
      </c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6">
        <v>0.15433000000000002</v>
      </c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6">
        <v>4008.4439662999998</v>
      </c>
      <c r="GF4" s="6">
        <v>10740.860044250001</v>
      </c>
      <c r="GG4" s="6">
        <v>2511.2501890500002</v>
      </c>
    </row>
    <row r="5" spans="1:189" x14ac:dyDescent="0.25">
      <c r="A5" s="2" t="s">
        <v>213</v>
      </c>
      <c r="B5" s="5">
        <f t="shared" si="0"/>
        <v>14378.457938800002</v>
      </c>
      <c r="C5" s="4">
        <v>5.8360000000000003</v>
      </c>
      <c r="D5" s="6">
        <v>0.46299000000000001</v>
      </c>
      <c r="E5" s="3"/>
      <c r="F5" s="3"/>
      <c r="G5" s="6">
        <v>9.2598000000000003</v>
      </c>
      <c r="H5" s="3"/>
      <c r="I5" s="3"/>
      <c r="J5" s="3"/>
      <c r="K5" s="3"/>
      <c r="L5" s="6">
        <v>12.037739999999999</v>
      </c>
      <c r="M5" s="6">
        <v>55.404470000000011</v>
      </c>
      <c r="N5" s="6">
        <v>12.80939</v>
      </c>
      <c r="O5" s="6">
        <v>7.2535099999999995</v>
      </c>
      <c r="P5" s="6">
        <v>8.3338200000000011</v>
      </c>
      <c r="Q5" s="6">
        <v>3.0866000000000007</v>
      </c>
      <c r="R5" s="6">
        <v>14.95574</v>
      </c>
      <c r="S5" s="6">
        <v>0.92598000000000003</v>
      </c>
      <c r="T5" s="6">
        <v>12.59798</v>
      </c>
      <c r="U5" s="3"/>
      <c r="V5" s="6">
        <v>2.0062900000000004</v>
      </c>
      <c r="W5" s="3"/>
      <c r="X5" s="3"/>
      <c r="Y5" s="6">
        <v>9.6799800000000005</v>
      </c>
      <c r="Z5" s="6">
        <v>77.919740000000004</v>
      </c>
      <c r="AA5" s="6">
        <v>13.69256</v>
      </c>
      <c r="AB5" s="6">
        <v>0.92598000000000003</v>
      </c>
      <c r="AC5" s="6">
        <v>104.50203</v>
      </c>
      <c r="AD5" s="6">
        <v>126.55431000000002</v>
      </c>
      <c r="AE5" s="6">
        <v>72.992809999999992</v>
      </c>
      <c r="AF5" s="6">
        <v>17.367940000000001</v>
      </c>
      <c r="AG5" s="6">
        <v>4.3212400000000004</v>
      </c>
      <c r="AH5" s="3"/>
      <c r="AI5" s="3"/>
      <c r="AJ5" s="6">
        <v>43.16695</v>
      </c>
      <c r="AK5" s="3"/>
      <c r="AL5" s="3"/>
      <c r="AM5" s="3"/>
      <c r="AN5" s="3"/>
      <c r="AO5" s="3"/>
      <c r="AP5" s="6">
        <v>11.237550000000001</v>
      </c>
      <c r="AQ5" s="3"/>
      <c r="AR5" s="6">
        <v>1.5433000000000001</v>
      </c>
      <c r="AS5" s="6">
        <v>14.14128</v>
      </c>
      <c r="AT5" s="6">
        <v>21.380520000000001</v>
      </c>
      <c r="AU5" s="6">
        <v>153.30149</v>
      </c>
      <c r="AV5" s="6">
        <v>40.280130000000007</v>
      </c>
      <c r="AW5" s="3"/>
      <c r="AX5" s="3"/>
      <c r="AY5" s="6">
        <v>26.430600000000002</v>
      </c>
      <c r="AZ5" s="6">
        <v>4.6299000000000001</v>
      </c>
      <c r="BA5" s="3"/>
      <c r="BB5" s="6">
        <v>0.30866000000000005</v>
      </c>
      <c r="BC5" s="6">
        <v>1.5433000000000001</v>
      </c>
      <c r="BD5" s="6">
        <v>1.5433000000000001</v>
      </c>
      <c r="BE5" s="6">
        <v>28.899879999999996</v>
      </c>
      <c r="BF5" s="6">
        <v>21.197649999999999</v>
      </c>
      <c r="BG5" s="6">
        <v>1.8519600000000001</v>
      </c>
      <c r="BH5" s="3"/>
      <c r="BI5" s="6">
        <v>9.4141300000000001</v>
      </c>
      <c r="BJ5" s="4">
        <v>1.0803100000000001</v>
      </c>
      <c r="BK5" s="3"/>
      <c r="BL5" s="6">
        <v>6.9139599999999994</v>
      </c>
      <c r="BM5" s="6">
        <v>2.7832768000000003</v>
      </c>
      <c r="BN5" s="6">
        <v>0.92598000000000003</v>
      </c>
      <c r="BO5" s="6">
        <v>3.8582500000000004</v>
      </c>
      <c r="BP5" s="6">
        <v>0.30866000000000005</v>
      </c>
      <c r="BQ5" s="3"/>
      <c r="BR5" s="3"/>
      <c r="BS5" s="3"/>
      <c r="BT5" s="6">
        <v>25.773109999999999</v>
      </c>
      <c r="BU5" s="6">
        <v>22.995170000000005</v>
      </c>
      <c r="BV5" s="6">
        <v>40.557660000000006</v>
      </c>
      <c r="BW5" s="6">
        <v>9.0111199999999982</v>
      </c>
      <c r="BX5" s="6">
        <v>48.58306000000001</v>
      </c>
      <c r="BY5" s="6">
        <v>40.24915</v>
      </c>
      <c r="BZ5" s="6">
        <v>9.8924900000000004</v>
      </c>
      <c r="CA5" s="6">
        <v>1.8572968000000001</v>
      </c>
      <c r="CB5" s="3"/>
      <c r="CC5" s="6">
        <v>0.92579999999999996</v>
      </c>
      <c r="CD5" s="3"/>
      <c r="CE5" s="3"/>
      <c r="CF5" s="3"/>
      <c r="CG5" s="6">
        <v>6.0188700000000006</v>
      </c>
      <c r="CH5" s="6">
        <v>4.4952744000000004</v>
      </c>
      <c r="CI5" s="6">
        <v>121.63623999999996</v>
      </c>
      <c r="CJ5" s="6">
        <v>2.8707512000000004</v>
      </c>
      <c r="CK5" s="6">
        <v>0.18519000000000002</v>
      </c>
      <c r="CL5" s="6">
        <v>1.5895000000000001</v>
      </c>
      <c r="CM5" s="6">
        <v>1.25004</v>
      </c>
      <c r="CN5" s="3"/>
      <c r="CO5" s="6">
        <v>0.33952000000000004</v>
      </c>
      <c r="CP5" s="3"/>
      <c r="CQ5" s="6">
        <v>0.83333999999999997</v>
      </c>
      <c r="CR5" s="6">
        <v>0.24687999999999999</v>
      </c>
      <c r="CS5" s="6">
        <v>0.27773999999999999</v>
      </c>
      <c r="CT5" s="6">
        <v>0.61732000000000009</v>
      </c>
      <c r="CU5" s="3"/>
      <c r="CV5" s="6">
        <v>11.742229999999999</v>
      </c>
      <c r="CW5" s="6">
        <v>11.4137436</v>
      </c>
      <c r="CX5" s="3"/>
      <c r="CY5" s="6">
        <v>18.642890000000001</v>
      </c>
      <c r="CZ5" s="6">
        <v>10.293700000000001</v>
      </c>
      <c r="DA5" s="6">
        <v>41.298629999999996</v>
      </c>
      <c r="DB5" s="6">
        <v>2.6852400000000003</v>
      </c>
      <c r="DC5" s="3"/>
      <c r="DD5" s="6">
        <v>2.5001400000000005</v>
      </c>
      <c r="DE5" s="3"/>
      <c r="DF5" s="3"/>
      <c r="DG5" s="6">
        <v>6.6361900000000009</v>
      </c>
      <c r="DH5" s="6">
        <v>46.592200000000005</v>
      </c>
      <c r="DI5" s="6">
        <v>4.44468</v>
      </c>
      <c r="DJ5" s="3"/>
      <c r="DK5" s="3"/>
      <c r="DL5" s="3"/>
      <c r="DM5" s="6">
        <v>22.084500000000002</v>
      </c>
      <c r="DN5" s="6">
        <v>61.013219999999997</v>
      </c>
      <c r="DO5" s="6">
        <v>2.1375300000000004</v>
      </c>
      <c r="DP5" s="6">
        <v>67.462692399999995</v>
      </c>
      <c r="DQ5" s="6">
        <v>9.5397400000000001</v>
      </c>
      <c r="DR5" s="6">
        <v>0.32402999999999998</v>
      </c>
      <c r="DS5" s="3"/>
      <c r="DT5" s="6">
        <v>0.78692999999999991</v>
      </c>
      <c r="DU5" s="6">
        <v>0.61732000000000009</v>
      </c>
      <c r="DV5" s="3"/>
      <c r="DW5" s="3"/>
      <c r="DX5" s="6">
        <v>38.436879999999995</v>
      </c>
      <c r="DY5" s="6">
        <v>18.886319999999998</v>
      </c>
      <c r="DZ5" s="6">
        <v>3.7039200000000001</v>
      </c>
      <c r="EA5" s="3"/>
      <c r="EB5" s="6">
        <v>7.715000000000001E-2</v>
      </c>
      <c r="EC5" s="6">
        <v>6.1719999999999997E-2</v>
      </c>
      <c r="ED5" s="6">
        <v>28.901152400000001</v>
      </c>
      <c r="EE5" s="3"/>
      <c r="EF5" s="6">
        <v>42.440750000000008</v>
      </c>
      <c r="EG5" s="3"/>
      <c r="EH5" s="6">
        <v>1.2346400000000002</v>
      </c>
      <c r="EI5" s="6">
        <v>8.1470400000000005</v>
      </c>
      <c r="EJ5" s="3"/>
      <c r="EK5" s="3"/>
      <c r="EL5" s="3"/>
      <c r="EM5" s="3"/>
      <c r="EN5" s="3"/>
      <c r="EO5" s="3"/>
      <c r="EP5" s="3"/>
      <c r="EQ5" s="6">
        <v>7.8384399999999994</v>
      </c>
      <c r="ER5" s="6">
        <v>17.775359999999999</v>
      </c>
      <c r="ES5" s="6">
        <v>28.128889999999998</v>
      </c>
      <c r="ET5" s="6">
        <v>58.20196</v>
      </c>
      <c r="EU5" s="3"/>
      <c r="EV5" s="6">
        <v>59.436360000000008</v>
      </c>
      <c r="EW5" s="6">
        <v>118.76601359999999</v>
      </c>
      <c r="EX5" s="6">
        <v>52.60087</v>
      </c>
      <c r="EY5" s="3"/>
      <c r="EZ5" s="7"/>
      <c r="FA5" s="3"/>
      <c r="FB5" s="3"/>
      <c r="FC5" s="6">
        <v>46.607660000000003</v>
      </c>
      <c r="FD5" s="3"/>
      <c r="FE5" s="3"/>
      <c r="FF5" s="6">
        <v>0.80235999999999996</v>
      </c>
      <c r="FG5" s="6">
        <v>28.110069600000003</v>
      </c>
      <c r="FH5" s="4">
        <v>9.8828240000000012</v>
      </c>
      <c r="FI5" s="3"/>
      <c r="FJ5" s="6">
        <v>15.8715428</v>
      </c>
      <c r="FK5" s="3"/>
      <c r="FL5" s="6">
        <v>74.367294399999992</v>
      </c>
      <c r="FM5" s="6">
        <v>4.4755700000000003</v>
      </c>
      <c r="FN5" s="6">
        <v>0.42694399999999993</v>
      </c>
      <c r="FO5" s="3"/>
      <c r="FP5" s="3"/>
      <c r="FQ5" s="3"/>
      <c r="FR5" s="3"/>
      <c r="FS5" s="3"/>
      <c r="FT5" s="3"/>
      <c r="FU5" s="6">
        <v>37.414415200000001</v>
      </c>
      <c r="FV5" s="3"/>
      <c r="FW5" s="3"/>
      <c r="FX5" s="3"/>
      <c r="FY5" s="3"/>
      <c r="FZ5" s="3"/>
      <c r="GA5" s="3"/>
      <c r="GB5" s="6">
        <v>35.614777599999989</v>
      </c>
      <c r="GC5" s="3"/>
      <c r="GD5" s="3"/>
      <c r="GE5" s="6">
        <v>2087.7714728000001</v>
      </c>
      <c r="GF5" s="6">
        <v>7362.4834791999992</v>
      </c>
      <c r="GG5" s="6">
        <v>2559.9029980000009</v>
      </c>
    </row>
    <row r="6" spans="1:189" x14ac:dyDescent="0.25">
      <c r="A6" s="2" t="s">
        <v>212</v>
      </c>
      <c r="B6" s="5">
        <f t="shared" si="0"/>
        <v>4387.5982783999998</v>
      </c>
      <c r="C6" s="3"/>
      <c r="D6" s="6">
        <v>1.9976E-3</v>
      </c>
      <c r="E6" s="3"/>
      <c r="F6" s="6">
        <v>4.8688500000000001</v>
      </c>
      <c r="G6" s="6">
        <v>0.27822000000000002</v>
      </c>
      <c r="H6" s="3"/>
      <c r="I6" s="3"/>
      <c r="J6" s="3"/>
      <c r="K6" s="6">
        <v>1.1128800000000001</v>
      </c>
      <c r="L6" s="3"/>
      <c r="M6" s="3"/>
      <c r="N6" s="6">
        <v>7.9899999999999999E-2</v>
      </c>
      <c r="O6" s="3"/>
      <c r="P6" s="6">
        <v>0.95886000000000005</v>
      </c>
      <c r="Q6" s="3"/>
      <c r="R6" s="3"/>
      <c r="S6" s="3"/>
      <c r="T6" s="3"/>
      <c r="U6" s="3"/>
      <c r="V6" s="6">
        <v>1.9475400000000003</v>
      </c>
      <c r="W6" s="3"/>
      <c r="X6" s="3"/>
      <c r="Y6" s="6">
        <v>0.47943000000000002</v>
      </c>
      <c r="Z6" s="6">
        <v>17.607330000000001</v>
      </c>
      <c r="AA6" s="6">
        <v>1.2519900000000002</v>
      </c>
      <c r="AB6" s="3"/>
      <c r="AC6" s="6">
        <v>1.29339</v>
      </c>
      <c r="AD6" s="3"/>
      <c r="AE6" s="6">
        <v>1.2784800000000001</v>
      </c>
      <c r="AF6" s="3"/>
      <c r="AG6" s="3"/>
      <c r="AH6" s="3"/>
      <c r="AI6" s="3"/>
      <c r="AJ6" s="3"/>
      <c r="AK6" s="6">
        <v>1.2784800000000001</v>
      </c>
      <c r="AL6" s="6">
        <v>10.30485</v>
      </c>
      <c r="AM6" s="6">
        <v>12.865202800000002</v>
      </c>
      <c r="AN6" s="6">
        <v>4.0341900000000006</v>
      </c>
      <c r="AO6" s="6">
        <v>5.5644000000000009</v>
      </c>
      <c r="AP6" s="3"/>
      <c r="AQ6" s="3"/>
      <c r="AR6" s="3"/>
      <c r="AS6" s="3"/>
      <c r="AT6" s="6">
        <v>3.99525</v>
      </c>
      <c r="AU6" s="6">
        <v>3.1961999999999997</v>
      </c>
      <c r="AV6" s="6">
        <v>6.3923999999999994</v>
      </c>
      <c r="AW6" s="3"/>
      <c r="AX6" s="3"/>
      <c r="AY6" s="3"/>
      <c r="AZ6" s="3"/>
      <c r="BA6" s="6">
        <v>6.5522099999999996</v>
      </c>
      <c r="BB6" s="3"/>
      <c r="BC6" s="3"/>
      <c r="BD6" s="3"/>
      <c r="BE6" s="3"/>
      <c r="BF6" s="6">
        <v>4.5916300000000003</v>
      </c>
      <c r="BG6" s="3"/>
      <c r="BH6" s="6">
        <v>3.0604200000000001</v>
      </c>
      <c r="BI6" s="6">
        <v>1.5980999999999999</v>
      </c>
      <c r="BJ6" s="6">
        <v>6.9555000000000007</v>
      </c>
      <c r="BK6" s="3"/>
      <c r="BL6" s="6">
        <v>1.6693200000000001</v>
      </c>
      <c r="BM6" s="3"/>
      <c r="BN6" s="3"/>
      <c r="BO6" s="3"/>
      <c r="BP6" s="3"/>
      <c r="BQ6" s="3"/>
      <c r="BR6" s="6">
        <v>1.3911000000000002</v>
      </c>
      <c r="BS6" s="3"/>
      <c r="BT6" s="3"/>
      <c r="BU6" s="3"/>
      <c r="BV6" s="3"/>
      <c r="BW6" s="3"/>
      <c r="BX6" s="6">
        <v>0.35955000000000004</v>
      </c>
      <c r="BY6" s="3"/>
      <c r="BZ6" s="3"/>
      <c r="CA6" s="3"/>
      <c r="CB6" s="3"/>
      <c r="CC6" s="6">
        <v>20.168020000000002</v>
      </c>
      <c r="CD6" s="3"/>
      <c r="CE6" s="3"/>
      <c r="CF6" s="3"/>
      <c r="CG6" s="3"/>
      <c r="CH6" s="6">
        <v>10.417612799999999</v>
      </c>
      <c r="CI6" s="3"/>
      <c r="CJ6" s="6">
        <v>3.1960000000000002E-2</v>
      </c>
      <c r="CK6" s="6">
        <v>8.1423100000000002</v>
      </c>
      <c r="CL6" s="6">
        <v>3.8354400000000002</v>
      </c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6">
        <v>0.13911000000000001</v>
      </c>
      <c r="DF6" s="3"/>
      <c r="DG6" s="3"/>
      <c r="DH6" s="3"/>
      <c r="DI6" s="3"/>
      <c r="DJ6" s="6">
        <v>67.463329999999999</v>
      </c>
      <c r="DK6" s="3"/>
      <c r="DL6" s="3"/>
      <c r="DM6" s="3"/>
      <c r="DN6" s="3"/>
      <c r="DO6" s="3"/>
      <c r="DP6" s="3"/>
      <c r="DQ6" s="6">
        <v>8.5157688</v>
      </c>
      <c r="DR6" s="6">
        <v>1.19058</v>
      </c>
      <c r="DS6" s="3"/>
      <c r="DT6" s="3"/>
      <c r="DU6" s="3"/>
      <c r="DV6" s="6">
        <v>0.35156999999999999</v>
      </c>
      <c r="DW6" s="6">
        <v>1288.0791935999998</v>
      </c>
      <c r="DX6" s="6">
        <v>933.2604799999998</v>
      </c>
      <c r="DY6" s="6">
        <v>15.293800000000001</v>
      </c>
      <c r="DZ6" s="6">
        <v>56.446694400000005</v>
      </c>
      <c r="EA6" s="6">
        <v>1.1186700000000001</v>
      </c>
      <c r="EB6" s="6">
        <v>3.5437643999999997</v>
      </c>
      <c r="EC6" s="6">
        <v>73.528045800000001</v>
      </c>
      <c r="ED6" s="6">
        <v>8.1088425999999991</v>
      </c>
      <c r="EE6" s="6">
        <v>21.400038599999998</v>
      </c>
      <c r="EF6" s="3"/>
      <c r="EG6" s="6">
        <v>23.207859400000004</v>
      </c>
      <c r="EH6" s="6">
        <v>30.916393400000008</v>
      </c>
      <c r="EI6" s="6">
        <v>15.4710982</v>
      </c>
      <c r="EJ6" s="3"/>
      <c r="EK6" s="3"/>
      <c r="EL6" s="3"/>
      <c r="EM6" s="3"/>
      <c r="EN6" s="3"/>
      <c r="EO6" s="3"/>
      <c r="EP6" s="3"/>
      <c r="EQ6" s="6">
        <v>299.977217</v>
      </c>
      <c r="ER6" s="6">
        <v>33.941545000000005</v>
      </c>
      <c r="ES6" s="6">
        <v>22.408661800000001</v>
      </c>
      <c r="ET6" s="6">
        <v>11.6379394</v>
      </c>
      <c r="EU6" s="6">
        <v>44.712731599999998</v>
      </c>
      <c r="EV6" s="6">
        <v>0.62572699999999992</v>
      </c>
      <c r="EW6" s="6">
        <v>46.427796799999996</v>
      </c>
      <c r="EX6" s="6">
        <v>2.7167699999999999</v>
      </c>
      <c r="EY6" s="6">
        <v>20.637877800000002</v>
      </c>
      <c r="EZ6" s="4">
        <v>5.9586490000000003</v>
      </c>
      <c r="FA6" s="6">
        <v>6.0227640000000005</v>
      </c>
      <c r="FB6" s="6">
        <v>0.36655959999999999</v>
      </c>
      <c r="FC6" s="6">
        <v>22.3521404</v>
      </c>
      <c r="FD6" s="6">
        <v>26.892524600000005</v>
      </c>
      <c r="FE6" s="6">
        <v>20.361536800000003</v>
      </c>
      <c r="FF6" s="6">
        <v>3.8968182000000002</v>
      </c>
      <c r="FG6" s="6">
        <v>17.610342200000005</v>
      </c>
      <c r="FH6" s="3"/>
      <c r="FI6" s="6">
        <v>7.4594921999999997</v>
      </c>
      <c r="FJ6" s="6">
        <v>244.54875100000004</v>
      </c>
      <c r="FK6" s="3"/>
      <c r="FL6" s="6">
        <v>291.41908080000002</v>
      </c>
      <c r="FM6" s="6">
        <v>11.194797000000001</v>
      </c>
      <c r="FN6" s="3"/>
      <c r="FO6" s="6">
        <v>352.86048</v>
      </c>
      <c r="FP6" s="6">
        <v>1.8417872</v>
      </c>
      <c r="FQ6" s="3"/>
      <c r="FR6" s="3"/>
      <c r="FS6" s="6">
        <v>3.0623583999999999</v>
      </c>
      <c r="FT6" s="6">
        <v>0.12784000000000001</v>
      </c>
      <c r="FU6" s="6">
        <v>6.5116766000000004</v>
      </c>
      <c r="FV6" s="6">
        <v>1.3578686000000002</v>
      </c>
      <c r="FW6" s="6">
        <v>0.2122346</v>
      </c>
      <c r="FX6" s="6">
        <v>11.798324999999998</v>
      </c>
      <c r="FY6" s="6">
        <v>7.8995091999999998</v>
      </c>
      <c r="FZ6" s="6">
        <v>30.493705000000002</v>
      </c>
      <c r="GA6" s="6">
        <v>7.6637924000000002</v>
      </c>
      <c r="GB6" s="6">
        <v>33.344453200000004</v>
      </c>
      <c r="GC6" s="6">
        <v>18.945737399999999</v>
      </c>
      <c r="GD6" s="6">
        <v>3.730518</v>
      </c>
      <c r="GE6" s="6">
        <v>2.09538</v>
      </c>
      <c r="GF6" s="6">
        <v>44.218273400000008</v>
      </c>
      <c r="GG6" s="6">
        <v>24.6663648</v>
      </c>
    </row>
    <row r="7" spans="1:189" x14ac:dyDescent="0.25">
      <c r="A7" s="2" t="s">
        <v>241</v>
      </c>
      <c r="B7" s="5">
        <f t="shared" si="0"/>
        <v>4257.2746215999996</v>
      </c>
      <c r="C7" s="6">
        <v>1.92</v>
      </c>
      <c r="D7" s="6">
        <v>2.88</v>
      </c>
      <c r="E7" s="3"/>
      <c r="F7" s="6">
        <v>2.02</v>
      </c>
      <c r="G7" s="6">
        <v>0.16</v>
      </c>
      <c r="H7" s="6">
        <v>0.48</v>
      </c>
      <c r="I7" s="3"/>
      <c r="J7" s="6">
        <v>5.2799999999999994</v>
      </c>
      <c r="K7" s="3"/>
      <c r="L7" s="6">
        <v>2.88</v>
      </c>
      <c r="M7" s="3"/>
      <c r="N7" s="6">
        <v>12.319999999999999</v>
      </c>
      <c r="O7" s="6">
        <v>8.64</v>
      </c>
      <c r="P7" s="6">
        <v>4.24</v>
      </c>
      <c r="Q7" s="3"/>
      <c r="R7" s="6">
        <v>7</v>
      </c>
      <c r="S7" s="6">
        <v>11.633999999999999</v>
      </c>
      <c r="T7" s="3"/>
      <c r="U7" s="6">
        <v>3.36</v>
      </c>
      <c r="V7" s="6">
        <v>0.48</v>
      </c>
      <c r="W7" s="3"/>
      <c r="X7" s="3"/>
      <c r="Y7" s="3"/>
      <c r="Z7" s="3"/>
      <c r="AA7" s="3"/>
      <c r="AB7" s="6">
        <v>1.6</v>
      </c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6">
        <v>3.52</v>
      </c>
      <c r="BD7" s="3"/>
      <c r="BE7" s="6">
        <v>5.76</v>
      </c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7"/>
      <c r="DQ7" s="3"/>
      <c r="DR7" s="3"/>
      <c r="DS7" s="3"/>
      <c r="DT7" s="3"/>
      <c r="DU7" s="3"/>
      <c r="DV7" s="3"/>
      <c r="DW7" s="3"/>
      <c r="DX7" s="6">
        <v>144.12881999999999</v>
      </c>
      <c r="DY7" s="3"/>
      <c r="DZ7" s="3"/>
      <c r="EA7" s="7"/>
      <c r="EB7" s="7"/>
      <c r="EC7" s="7"/>
      <c r="ED7" s="7"/>
      <c r="EE7" s="6">
        <v>0.17401354999999999</v>
      </c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7"/>
      <c r="EU7" s="3"/>
      <c r="EV7" s="3"/>
      <c r="EW7" s="3"/>
      <c r="EX7" s="3"/>
      <c r="EY7" s="3"/>
      <c r="EZ7" s="3"/>
      <c r="FA7" s="7"/>
      <c r="FB7" s="7"/>
      <c r="FC7" s="3"/>
      <c r="FD7" s="3"/>
      <c r="FE7" s="6">
        <v>1.3627799999999999</v>
      </c>
      <c r="FF7" s="6">
        <v>112.96</v>
      </c>
      <c r="FG7" s="7"/>
      <c r="FH7" s="6">
        <v>795.36</v>
      </c>
      <c r="FI7" s="7"/>
      <c r="FJ7" s="3"/>
      <c r="FK7" s="6">
        <v>99.52</v>
      </c>
      <c r="FL7" s="6">
        <v>357.12</v>
      </c>
      <c r="FM7" s="6">
        <v>665.92000000000007</v>
      </c>
      <c r="FN7" s="3"/>
      <c r="FO7" s="3"/>
      <c r="FP7" s="6">
        <v>0.76287110000000002</v>
      </c>
      <c r="FQ7" s="6">
        <v>0.32</v>
      </c>
      <c r="FR7" s="6">
        <v>254.97312905000001</v>
      </c>
      <c r="FS7" s="6">
        <v>114.56</v>
      </c>
      <c r="FT7" s="3"/>
      <c r="FU7" s="4">
        <v>4.4800000000000004</v>
      </c>
      <c r="FV7" s="4">
        <v>438.08</v>
      </c>
      <c r="FW7" s="4">
        <v>228.48</v>
      </c>
      <c r="FX7" s="4">
        <v>3.26556E-2</v>
      </c>
      <c r="FY7" s="3"/>
      <c r="FZ7" s="6">
        <v>694.04</v>
      </c>
      <c r="GA7" s="6">
        <v>75.867999999999995</v>
      </c>
      <c r="GB7" s="4">
        <v>55.52</v>
      </c>
      <c r="GC7" s="7"/>
      <c r="GD7" s="3"/>
      <c r="GE7" s="6">
        <v>139.43835229999999</v>
      </c>
      <c r="GF7" s="3"/>
      <c r="GG7" s="3"/>
    </row>
    <row r="8" spans="1:189" x14ac:dyDescent="0.25">
      <c r="A8" s="2" t="s">
        <v>228</v>
      </c>
      <c r="B8" s="5">
        <f t="shared" si="0"/>
        <v>4060.4739349000001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6">
        <v>1.8519600000000001</v>
      </c>
      <c r="S8" s="3"/>
      <c r="T8" s="3"/>
      <c r="U8" s="3"/>
      <c r="V8" s="6">
        <v>1.2346400000000002</v>
      </c>
      <c r="W8" s="3"/>
      <c r="X8" s="3"/>
      <c r="Y8" s="3"/>
      <c r="Z8" s="6">
        <v>6.4818600000000002</v>
      </c>
      <c r="AA8" s="3"/>
      <c r="AB8" s="3"/>
      <c r="AC8" s="6">
        <v>2.7779400000000001</v>
      </c>
      <c r="AD8" s="6">
        <v>1.5433000000000001</v>
      </c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6">
        <v>0.15433000000000002</v>
      </c>
      <c r="BG8" s="3"/>
      <c r="BH8" s="3"/>
      <c r="BI8" s="3"/>
      <c r="BJ8" s="3"/>
      <c r="BK8" s="3"/>
      <c r="BL8" s="3"/>
      <c r="BM8" s="6">
        <v>2.0062900000000004</v>
      </c>
      <c r="BN8" s="3"/>
      <c r="BO8" s="3"/>
      <c r="BP8" s="3"/>
      <c r="BQ8" s="3"/>
      <c r="BR8" s="3"/>
      <c r="BS8" s="3"/>
      <c r="BT8" s="3"/>
      <c r="BU8" s="6">
        <v>4.6299000000000001</v>
      </c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6">
        <v>0.92598000000000003</v>
      </c>
      <c r="DJ8" s="6">
        <v>0.15433000000000002</v>
      </c>
      <c r="DK8" s="6">
        <v>1.4930300000000001</v>
      </c>
      <c r="DL8" s="3"/>
      <c r="DM8" s="6">
        <v>6.9435000000000002</v>
      </c>
      <c r="DN8" s="6">
        <v>21.527550000000002</v>
      </c>
      <c r="DO8" s="3"/>
      <c r="DP8" s="6">
        <v>36.000010000000003</v>
      </c>
      <c r="DQ8" s="3"/>
      <c r="DR8" s="3"/>
      <c r="DS8" s="3"/>
      <c r="DT8" s="3"/>
      <c r="DU8" s="3"/>
      <c r="DV8" s="3"/>
      <c r="DW8" s="3"/>
      <c r="DX8" s="6">
        <v>2.0059</v>
      </c>
      <c r="DY8" s="6">
        <v>4.2749900000000007</v>
      </c>
      <c r="DZ8" s="3"/>
      <c r="EA8" s="3"/>
      <c r="EB8" s="3"/>
      <c r="EC8" s="3"/>
      <c r="ED8" s="6">
        <v>70.061800000000005</v>
      </c>
      <c r="EE8" s="4">
        <v>23.612490000000005</v>
      </c>
      <c r="EF8" s="6">
        <v>5.4015500000000003</v>
      </c>
      <c r="EG8" s="3"/>
      <c r="EH8" s="6">
        <v>14.95308</v>
      </c>
      <c r="EI8" s="3"/>
      <c r="EJ8" s="3"/>
      <c r="EK8" s="3"/>
      <c r="EL8" s="3"/>
      <c r="EM8" s="6">
        <v>75.004379999999998</v>
      </c>
      <c r="EN8" s="3"/>
      <c r="EO8" s="3"/>
      <c r="EP8" s="6">
        <v>53.66554</v>
      </c>
      <c r="EQ8" s="6">
        <v>116.49655000000001</v>
      </c>
      <c r="ER8" s="3"/>
      <c r="ES8" s="3"/>
      <c r="ET8" s="3"/>
      <c r="EU8" s="6">
        <v>14.997959999999999</v>
      </c>
      <c r="EV8" s="3"/>
      <c r="EW8" s="6">
        <v>148.20190000000002</v>
      </c>
      <c r="EX8" s="3"/>
      <c r="EY8" s="3"/>
      <c r="EZ8" s="3"/>
      <c r="FA8" s="7"/>
      <c r="FB8" s="3"/>
      <c r="FC8" s="3"/>
      <c r="FD8" s="3"/>
      <c r="FE8" s="3"/>
      <c r="FF8" s="6">
        <v>274.70740000000001</v>
      </c>
      <c r="FG8" s="4">
        <v>16.571819999999999</v>
      </c>
      <c r="FH8" s="6">
        <v>20.022696249999999</v>
      </c>
      <c r="FI8" s="3"/>
      <c r="FJ8" s="3"/>
      <c r="FK8" s="3"/>
      <c r="FL8" s="6">
        <v>101.745968</v>
      </c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6">
        <v>85.943265300000007</v>
      </c>
      <c r="GF8" s="6">
        <v>2846.6968690500003</v>
      </c>
      <c r="GG8" s="6">
        <v>98.385156299999991</v>
      </c>
    </row>
    <row r="9" spans="1:189" x14ac:dyDescent="0.25">
      <c r="A9" s="2" t="s">
        <v>215</v>
      </c>
      <c r="B9" s="5">
        <f t="shared" si="0"/>
        <v>3639.7368200000001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7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7"/>
      <c r="ER9" s="3"/>
      <c r="ES9" s="3"/>
      <c r="ET9" s="3"/>
      <c r="EU9" s="3"/>
      <c r="EV9" s="3"/>
      <c r="EW9" s="3"/>
      <c r="EX9" s="3"/>
      <c r="EY9" s="7"/>
      <c r="EZ9" s="3"/>
      <c r="FA9" s="3"/>
      <c r="FB9" s="3"/>
      <c r="FC9" s="3"/>
      <c r="FD9" s="3"/>
      <c r="FE9" s="3"/>
      <c r="FF9" s="3"/>
      <c r="FG9" s="3"/>
      <c r="FH9" s="7"/>
      <c r="FI9" s="3"/>
      <c r="FJ9" s="7"/>
      <c r="FK9" s="3"/>
      <c r="FL9" s="3"/>
      <c r="FM9" s="3"/>
      <c r="FN9" s="3"/>
      <c r="FO9" s="3"/>
      <c r="FP9" s="3"/>
      <c r="FQ9" s="3"/>
      <c r="FR9" s="3"/>
      <c r="FS9" s="3"/>
      <c r="FT9" s="6">
        <v>188.14605000000003</v>
      </c>
      <c r="FU9" s="6">
        <v>487.86926</v>
      </c>
      <c r="FV9" s="6">
        <v>146.02380000000002</v>
      </c>
      <c r="FW9" s="3"/>
      <c r="FX9" s="3"/>
      <c r="FY9" s="6">
        <v>134.22957</v>
      </c>
      <c r="FZ9" s="6">
        <v>151.64010000000002</v>
      </c>
      <c r="GA9" s="6">
        <v>936.05</v>
      </c>
      <c r="GB9" s="6">
        <v>1123.0727899999999</v>
      </c>
      <c r="GC9" s="3"/>
      <c r="GD9" s="6">
        <v>274.44986000000006</v>
      </c>
      <c r="GE9" s="3"/>
      <c r="GF9" s="3"/>
      <c r="GG9" s="6">
        <v>198.25539000000001</v>
      </c>
    </row>
    <row r="10" spans="1:189" x14ac:dyDescent="0.25">
      <c r="A10" s="2" t="s">
        <v>231</v>
      </c>
      <c r="B10" s="5">
        <f t="shared" si="0"/>
        <v>2158.3907019999997</v>
      </c>
      <c r="C10" s="6">
        <v>0.86199999999999999</v>
      </c>
      <c r="D10" s="6">
        <v>1.0344</v>
      </c>
      <c r="E10" s="3"/>
      <c r="F10" s="3"/>
      <c r="G10" s="6">
        <v>4.8914</v>
      </c>
      <c r="H10" s="3"/>
      <c r="I10" s="6">
        <v>1.3792</v>
      </c>
      <c r="J10" s="6">
        <v>3.1032000000000002</v>
      </c>
      <c r="K10" s="6">
        <v>7.0683999999999996</v>
      </c>
      <c r="L10" s="6">
        <v>5.6892000000000005</v>
      </c>
      <c r="M10" s="6">
        <v>18.136479999999999</v>
      </c>
      <c r="N10" s="6">
        <v>1.724</v>
      </c>
      <c r="O10" s="3"/>
      <c r="P10" s="3"/>
      <c r="Q10" s="6">
        <v>4.8272000000000004</v>
      </c>
      <c r="R10" s="6">
        <v>11.723199999999999</v>
      </c>
      <c r="S10" s="6">
        <v>3.1032000000000002</v>
      </c>
      <c r="T10" s="6">
        <v>12.412799999999999</v>
      </c>
      <c r="U10" s="6">
        <v>1.0344</v>
      </c>
      <c r="V10" s="3"/>
      <c r="W10" s="6">
        <v>2.5860000000000003</v>
      </c>
      <c r="X10" s="6">
        <v>2.0688</v>
      </c>
      <c r="Y10" s="6">
        <v>7.4131999999999998</v>
      </c>
      <c r="Z10" s="6">
        <v>5.3444000000000003</v>
      </c>
      <c r="AA10" s="6">
        <v>4.6547999999999998</v>
      </c>
      <c r="AB10" s="6">
        <v>12.73174</v>
      </c>
      <c r="AC10" s="6">
        <v>0.86199999999999999</v>
      </c>
      <c r="AD10" s="6">
        <v>17.946840000000002</v>
      </c>
      <c r="AE10" s="6">
        <v>25.3428</v>
      </c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6">
        <v>4.4824000000000002</v>
      </c>
      <c r="AS10" s="3"/>
      <c r="AT10" s="6">
        <v>0.86199999999999999</v>
      </c>
      <c r="AU10" s="3"/>
      <c r="AV10" s="6">
        <v>2.0688</v>
      </c>
      <c r="AW10" s="6">
        <v>3.1032000000000002</v>
      </c>
      <c r="AX10" s="3"/>
      <c r="AY10" s="6">
        <v>1.5516000000000001</v>
      </c>
      <c r="AZ10" s="3"/>
      <c r="BA10" s="6">
        <v>1.0344</v>
      </c>
      <c r="BB10" s="3"/>
      <c r="BC10" s="3"/>
      <c r="BD10" s="3"/>
      <c r="BE10" s="3"/>
      <c r="BF10" s="3"/>
      <c r="BG10" s="6">
        <v>7.0683999999999996</v>
      </c>
      <c r="BH10" s="6">
        <v>1.2067999999999999</v>
      </c>
      <c r="BI10" s="3"/>
      <c r="BJ10" s="6">
        <v>0.64649999999999996</v>
      </c>
      <c r="BK10" s="3"/>
      <c r="BL10" s="3"/>
      <c r="BM10" s="6">
        <v>7.9734999999999996</v>
      </c>
      <c r="BN10" s="6">
        <v>5.0859692000000001</v>
      </c>
      <c r="BO10" s="6">
        <v>1.9776646</v>
      </c>
      <c r="BP10" s="6">
        <v>3.4479999999999995</v>
      </c>
      <c r="BQ10" s="6">
        <v>7.4197503999999999</v>
      </c>
      <c r="BR10" s="3"/>
      <c r="BS10" s="3"/>
      <c r="BT10" s="3"/>
      <c r="BU10" s="3"/>
      <c r="BV10" s="3"/>
      <c r="BW10" s="6">
        <v>34.6524</v>
      </c>
      <c r="BX10" s="3"/>
      <c r="BY10" s="6">
        <v>4.8271999999999995</v>
      </c>
      <c r="BZ10" s="3"/>
      <c r="CA10" s="3"/>
      <c r="CB10" s="3"/>
      <c r="CC10" s="3"/>
      <c r="CD10" s="3"/>
      <c r="CE10" s="3"/>
      <c r="CF10" s="6">
        <v>1.48264</v>
      </c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6">
        <v>0.1970092</v>
      </c>
      <c r="CU10" s="3"/>
      <c r="CV10" s="3"/>
      <c r="CW10" s="3"/>
      <c r="CX10" s="3"/>
      <c r="CY10" s="3"/>
      <c r="CZ10" s="3"/>
      <c r="DA10" s="6">
        <v>91.716800000000006</v>
      </c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6">
        <v>31.893999999999998</v>
      </c>
      <c r="DM10" s="3"/>
      <c r="DN10" s="3"/>
      <c r="DO10" s="3"/>
      <c r="DP10" s="3"/>
      <c r="DQ10" s="3"/>
      <c r="DR10" s="6">
        <v>122.44710000000001</v>
      </c>
      <c r="DS10" s="3"/>
      <c r="DT10" s="3"/>
      <c r="DU10" s="3"/>
      <c r="DV10" s="3"/>
      <c r="DW10" s="3"/>
      <c r="DX10" s="3"/>
      <c r="DY10" s="6">
        <v>10.516399999999999</v>
      </c>
      <c r="DZ10" s="3"/>
      <c r="EA10" s="3"/>
      <c r="EB10" s="3"/>
      <c r="EC10" s="6">
        <v>59.325296399999999</v>
      </c>
      <c r="ED10" s="3"/>
      <c r="EE10" s="3"/>
      <c r="EF10" s="3"/>
      <c r="EG10" s="6">
        <v>4.9712609999999993</v>
      </c>
      <c r="EH10" s="3"/>
      <c r="EI10" s="4">
        <v>27.4427822</v>
      </c>
      <c r="EJ10" s="3"/>
      <c r="EK10" s="3"/>
      <c r="EL10" s="3"/>
      <c r="EM10" s="3"/>
      <c r="EN10" s="6">
        <v>241.70480000000001</v>
      </c>
      <c r="EO10" s="3"/>
      <c r="EP10" s="3"/>
      <c r="EQ10" s="3"/>
      <c r="ER10" s="6">
        <v>6.8959999999999994E-2</v>
      </c>
      <c r="ES10" s="3"/>
      <c r="ET10" s="6">
        <v>0.1724</v>
      </c>
      <c r="EU10" s="6">
        <v>240.61546000000001</v>
      </c>
      <c r="EV10" s="3"/>
      <c r="EW10" s="3"/>
      <c r="EX10" s="3"/>
      <c r="EY10" s="3"/>
      <c r="EZ10" s="3"/>
      <c r="FA10" s="3"/>
      <c r="FB10" s="3"/>
      <c r="FC10" s="3"/>
      <c r="FD10" s="6">
        <v>177.22720000000001</v>
      </c>
      <c r="FE10" s="3"/>
      <c r="FF10" s="3"/>
      <c r="FG10" s="3"/>
      <c r="FH10" s="3"/>
      <c r="FI10" s="3"/>
      <c r="FJ10" s="3"/>
      <c r="FK10" s="3"/>
      <c r="FL10" s="6">
        <v>69.074459999999988</v>
      </c>
      <c r="FM10" s="3"/>
      <c r="FN10" s="3"/>
      <c r="FO10" s="3"/>
      <c r="FP10" s="3"/>
      <c r="FQ10" s="3"/>
      <c r="FR10" s="3"/>
      <c r="FS10" s="4">
        <v>27.6138102</v>
      </c>
      <c r="FT10" s="3"/>
      <c r="FU10" s="7"/>
      <c r="FV10" s="3"/>
      <c r="FW10" s="3"/>
      <c r="FX10" s="7"/>
      <c r="FY10" s="3"/>
      <c r="FZ10" s="3"/>
      <c r="GA10" s="3"/>
      <c r="GB10" s="3"/>
      <c r="GC10" s="6">
        <v>21.002840599999999</v>
      </c>
      <c r="GD10" s="6">
        <v>135.8606182</v>
      </c>
      <c r="GE10" s="6">
        <v>81.064619999999991</v>
      </c>
      <c r="GF10" s="3"/>
      <c r="GG10" s="6">
        <v>570.64400000000001</v>
      </c>
    </row>
    <row r="11" spans="1:189" x14ac:dyDescent="0.25">
      <c r="A11" s="2" t="s">
        <v>195</v>
      </c>
      <c r="B11" s="5">
        <f t="shared" si="0"/>
        <v>1980.4494404999996</v>
      </c>
      <c r="C11" s="4">
        <v>4.3212400000000004</v>
      </c>
      <c r="D11" s="3"/>
      <c r="E11" s="3"/>
      <c r="F11" s="4">
        <v>16.670960000000001</v>
      </c>
      <c r="G11" s="4">
        <v>18.012989999999999</v>
      </c>
      <c r="H11" s="3"/>
      <c r="I11" s="4">
        <v>4.5426599999999997</v>
      </c>
      <c r="J11" s="4">
        <v>2.1606200000000002</v>
      </c>
      <c r="K11" s="3"/>
      <c r="L11" s="4">
        <v>4.6299000000000001</v>
      </c>
      <c r="M11" s="4">
        <v>23.766819999999996</v>
      </c>
      <c r="N11" s="4">
        <v>14.198360000000001</v>
      </c>
      <c r="O11" s="4">
        <v>5.4015500000000003</v>
      </c>
      <c r="P11" s="4">
        <v>1.8519600000000001</v>
      </c>
      <c r="Q11" s="4">
        <v>6.3275300000000012</v>
      </c>
      <c r="R11" s="4">
        <v>1.8519600000000001</v>
      </c>
      <c r="S11" s="3"/>
      <c r="T11" s="4">
        <v>4.6299000000000001</v>
      </c>
      <c r="U11" s="4">
        <v>2.1606200000000002</v>
      </c>
      <c r="V11" s="3"/>
      <c r="W11" s="3"/>
      <c r="X11" s="3"/>
      <c r="Y11" s="3"/>
      <c r="Z11" s="4">
        <v>27.125239999999998</v>
      </c>
      <c r="AA11" s="4">
        <v>3.7039200000000001</v>
      </c>
      <c r="AB11" s="4">
        <v>15.74166</v>
      </c>
      <c r="AC11" s="4">
        <v>0.92598000000000003</v>
      </c>
      <c r="AD11" s="4">
        <v>0.92598000000000003</v>
      </c>
      <c r="AE11" s="4">
        <v>2.3149500000000001</v>
      </c>
      <c r="AF11" s="3"/>
      <c r="AG11" s="3"/>
      <c r="AH11" s="3"/>
      <c r="AI11" s="3"/>
      <c r="AJ11" s="4">
        <v>0.77165000000000006</v>
      </c>
      <c r="AK11" s="3"/>
      <c r="AL11" s="3"/>
      <c r="AM11" s="3"/>
      <c r="AN11" s="3"/>
      <c r="AO11" s="3"/>
      <c r="AP11" s="4">
        <v>0.15433000000000002</v>
      </c>
      <c r="AQ11" s="3"/>
      <c r="AR11" s="3"/>
      <c r="AS11" s="4">
        <v>0.30866000000000005</v>
      </c>
      <c r="AT11" s="4">
        <v>8.5807000000000002</v>
      </c>
      <c r="AU11" s="4">
        <v>40.434460000000001</v>
      </c>
      <c r="AV11" s="4">
        <v>22.532180000000004</v>
      </c>
      <c r="AW11" s="3"/>
      <c r="AX11" s="4">
        <v>0.15433000000000002</v>
      </c>
      <c r="AY11" s="3"/>
      <c r="AZ11" s="3"/>
      <c r="BA11" s="4">
        <v>0.61732000000000009</v>
      </c>
      <c r="BB11" s="4">
        <v>0.72959999999999992</v>
      </c>
      <c r="BC11" s="4">
        <v>1.5433000000000001</v>
      </c>
      <c r="BD11" s="3"/>
      <c r="BE11" s="3"/>
      <c r="BF11" s="3"/>
      <c r="BG11" s="4">
        <v>1.2346400000000002</v>
      </c>
      <c r="BH11" s="3"/>
      <c r="BI11" s="4">
        <v>8.9511400000000005</v>
      </c>
      <c r="BJ11" s="4">
        <v>9.2598000000000003</v>
      </c>
      <c r="BK11" s="3"/>
      <c r="BL11" s="4">
        <v>1.0183800000000001</v>
      </c>
      <c r="BM11" s="3"/>
      <c r="BN11" s="3"/>
      <c r="BO11" s="3"/>
      <c r="BP11" s="3"/>
      <c r="BQ11" s="3"/>
      <c r="BR11" s="3"/>
      <c r="BS11" s="3"/>
      <c r="BT11" s="3"/>
      <c r="BU11" s="4">
        <v>6.4818600000000002</v>
      </c>
      <c r="BV11" s="4">
        <v>12.037740000000001</v>
      </c>
      <c r="BW11" s="3"/>
      <c r="BX11" s="4">
        <v>8.7968100000000007</v>
      </c>
      <c r="BY11" s="4">
        <v>13.11805</v>
      </c>
      <c r="BZ11" s="3"/>
      <c r="CA11" s="3"/>
      <c r="CB11" s="3"/>
      <c r="CC11" s="3"/>
      <c r="CD11" s="3"/>
      <c r="CE11" s="3"/>
      <c r="CF11" s="4">
        <v>1.8519600000000001</v>
      </c>
      <c r="CG11" s="3"/>
      <c r="CH11" s="4">
        <v>4.3212400000000004</v>
      </c>
      <c r="CI11" s="4">
        <v>55.629980000000003</v>
      </c>
      <c r="CJ11" s="4">
        <v>19.260360000000002</v>
      </c>
      <c r="CK11" s="4">
        <v>0.55547999999999997</v>
      </c>
      <c r="CL11" s="4">
        <v>6.480599999999999</v>
      </c>
      <c r="CM11" s="3"/>
      <c r="CN11" s="4">
        <v>0.12343999999999999</v>
      </c>
      <c r="CO11" s="4">
        <v>14.53776</v>
      </c>
      <c r="CP11" s="4">
        <v>0.37038000000000004</v>
      </c>
      <c r="CQ11" s="3"/>
      <c r="CR11" s="4">
        <v>38.911999999999999</v>
      </c>
      <c r="CS11" s="4">
        <v>0.27773999999999999</v>
      </c>
      <c r="CT11" s="4">
        <v>0.33945999999999998</v>
      </c>
      <c r="CU11" s="3"/>
      <c r="CV11" s="4">
        <v>12.637170000000001</v>
      </c>
      <c r="CW11" s="3"/>
      <c r="CX11" s="3"/>
      <c r="CY11" s="4">
        <v>2.0058999999999996</v>
      </c>
      <c r="CZ11" s="4">
        <v>5.8016800000000002</v>
      </c>
      <c r="DA11" s="4">
        <v>1.95973</v>
      </c>
      <c r="DB11" s="3"/>
      <c r="DC11" s="3"/>
      <c r="DD11" s="3"/>
      <c r="DE11" s="4">
        <v>7.715000000000001E-2</v>
      </c>
      <c r="DF11" s="4">
        <v>3.8582500000000004</v>
      </c>
      <c r="DG11" s="3"/>
      <c r="DH11" s="3"/>
      <c r="DI11" s="3"/>
      <c r="DJ11" s="4">
        <v>0.12343999999999999</v>
      </c>
      <c r="DK11" s="3"/>
      <c r="DL11" s="3"/>
      <c r="DM11" s="4">
        <v>0.16972999999999999</v>
      </c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4">
        <v>88.431090000000012</v>
      </c>
      <c r="DZ11" s="3"/>
      <c r="EA11" s="3"/>
      <c r="EB11" s="4">
        <v>4.3204000000000002</v>
      </c>
      <c r="EC11" s="3"/>
      <c r="ED11" s="4">
        <v>60.670760000000001</v>
      </c>
      <c r="EE11" s="4">
        <v>19.584470000000003</v>
      </c>
      <c r="EF11" s="4">
        <v>6.1732000000000005</v>
      </c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4">
        <v>0.41685</v>
      </c>
      <c r="ES11" s="4">
        <v>0.77165000000000006</v>
      </c>
      <c r="ET11" s="4">
        <v>7.534656</v>
      </c>
      <c r="EU11" s="3"/>
      <c r="EV11" s="3"/>
      <c r="EW11" s="3"/>
      <c r="EX11" s="3"/>
      <c r="EY11" s="4">
        <v>262.48316</v>
      </c>
      <c r="EZ11" s="3"/>
      <c r="FA11" s="3"/>
      <c r="FB11" s="3"/>
      <c r="FC11" s="3"/>
      <c r="FD11" s="3"/>
      <c r="FE11" s="3"/>
      <c r="FF11" s="3"/>
      <c r="FG11" s="4">
        <v>214.61439999999999</v>
      </c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4">
        <v>684.64345299999991</v>
      </c>
      <c r="GF11" s="4">
        <v>146.796774</v>
      </c>
      <c r="GG11" s="4">
        <v>16.7253775</v>
      </c>
    </row>
    <row r="12" spans="1:189" x14ac:dyDescent="0.25">
      <c r="A12" s="2" t="s">
        <v>236</v>
      </c>
      <c r="B12" s="5">
        <f t="shared" si="0"/>
        <v>1917.4942350000001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6">
        <v>0.41220000000000007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6">
        <v>6.9338000000000011E-2</v>
      </c>
      <c r="CF12" s="3"/>
      <c r="CG12" s="3"/>
      <c r="CH12" s="3"/>
      <c r="CI12" s="6">
        <v>2.3612400000000004</v>
      </c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6">
        <v>1.57416</v>
      </c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6">
        <v>18.246912500000001</v>
      </c>
      <c r="FJ12" s="6">
        <v>2.5185599999999999</v>
      </c>
      <c r="FK12" s="3"/>
      <c r="FL12" s="3"/>
      <c r="FM12" s="3"/>
      <c r="FN12" s="6">
        <v>0.398225</v>
      </c>
      <c r="FO12" s="3"/>
      <c r="FP12" s="7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6">
        <v>170.67373850000001</v>
      </c>
      <c r="GF12" s="6">
        <v>1089.7917855000001</v>
      </c>
      <c r="GG12" s="6">
        <v>631.44807549999996</v>
      </c>
    </row>
    <row r="13" spans="1:189" x14ac:dyDescent="0.25">
      <c r="A13" s="2" t="s">
        <v>244</v>
      </c>
      <c r="B13" s="5">
        <f t="shared" si="0"/>
        <v>1690.3609176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6">
        <v>1.8974200000000001</v>
      </c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6">
        <v>6.7799999999999999E-2</v>
      </c>
      <c r="CO13" s="6">
        <v>50.010570000000001</v>
      </c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6">
        <v>34.424620000000004</v>
      </c>
      <c r="DF13" s="3"/>
      <c r="DG13" s="3"/>
      <c r="DH13" s="6">
        <v>8.1360000000000002E-2</v>
      </c>
      <c r="DI13" s="3"/>
      <c r="DJ13" s="3"/>
      <c r="DK13" s="3"/>
      <c r="DL13" s="3"/>
      <c r="DM13" s="3"/>
      <c r="DN13" s="3"/>
      <c r="DO13" s="3"/>
      <c r="DP13" s="3"/>
      <c r="DQ13" s="6">
        <v>8.1360000000000002E-2</v>
      </c>
      <c r="DR13" s="3"/>
      <c r="DS13" s="3"/>
      <c r="DT13" s="3"/>
      <c r="DU13" s="3"/>
      <c r="DV13" s="3"/>
      <c r="DW13" s="6">
        <v>62.777509999999992</v>
      </c>
      <c r="DX13" s="7"/>
      <c r="DY13" s="3"/>
      <c r="DZ13" s="3"/>
      <c r="EA13" s="7"/>
      <c r="EB13" s="3"/>
      <c r="EC13" s="6">
        <v>111.00337540000001</v>
      </c>
      <c r="ED13" s="6">
        <v>42.759749999999997</v>
      </c>
      <c r="EE13" s="7"/>
      <c r="EF13" s="3"/>
      <c r="EG13" s="6">
        <v>26.563880000000001</v>
      </c>
      <c r="EH13" s="3"/>
      <c r="EI13" s="3"/>
      <c r="EJ13" s="3"/>
      <c r="EK13" s="3"/>
      <c r="EL13" s="3"/>
      <c r="EM13" s="3"/>
      <c r="EN13" s="6">
        <v>2.3865599999999998</v>
      </c>
      <c r="EO13" s="3"/>
      <c r="EP13" s="6">
        <v>55.567300000000003</v>
      </c>
      <c r="EQ13" s="6">
        <v>0.95767416000000005</v>
      </c>
      <c r="ER13" s="3"/>
      <c r="ES13" s="3"/>
      <c r="ET13" s="3"/>
      <c r="EU13" s="3"/>
      <c r="EV13" s="3"/>
      <c r="EW13" s="6">
        <v>33.996062479999999</v>
      </c>
      <c r="EX13" s="3"/>
      <c r="EY13" s="3"/>
      <c r="EZ13" s="6">
        <v>58.684489999999997</v>
      </c>
      <c r="FA13" s="3"/>
      <c r="FB13" s="6">
        <v>134.85235</v>
      </c>
      <c r="FC13" s="3"/>
      <c r="FD13" s="3"/>
      <c r="FE13" s="6">
        <v>5.4240000000000003E-2</v>
      </c>
      <c r="FF13" s="3"/>
      <c r="FG13" s="6">
        <v>6.8613480000000004</v>
      </c>
      <c r="FH13" s="3"/>
      <c r="FI13" s="6">
        <v>56.922599999999996</v>
      </c>
      <c r="FJ13" s="6">
        <v>122.65464999999999</v>
      </c>
      <c r="FK13" s="6">
        <v>34.56015</v>
      </c>
      <c r="FL13" s="3"/>
      <c r="FM13" s="3"/>
      <c r="FN13" s="3"/>
      <c r="FO13" s="3"/>
      <c r="FP13" s="3"/>
      <c r="FQ13" s="3"/>
      <c r="FR13" s="3"/>
      <c r="FS13" s="6">
        <v>192.45259999999999</v>
      </c>
      <c r="FT13" s="3"/>
      <c r="FU13" s="3"/>
      <c r="FV13" s="6">
        <v>126.31430999999999</v>
      </c>
      <c r="FW13" s="3"/>
      <c r="FX13" s="3"/>
      <c r="FY13" s="3"/>
      <c r="FZ13" s="3"/>
      <c r="GA13" s="3"/>
      <c r="GB13" s="6">
        <v>166.96582309999999</v>
      </c>
      <c r="GC13" s="6">
        <v>47.977620000000002</v>
      </c>
      <c r="GD13" s="6">
        <v>248.28579540000001</v>
      </c>
      <c r="GE13" s="6">
        <v>71.199699060000015</v>
      </c>
      <c r="GF13" s="3"/>
      <c r="GG13" s="3"/>
    </row>
    <row r="14" spans="1:189" x14ac:dyDescent="0.25">
      <c r="A14" s="2" t="s">
        <v>243</v>
      </c>
      <c r="B14" s="5">
        <f t="shared" si="0"/>
        <v>1384.4942211999996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6">
        <v>0.32962000000000002</v>
      </c>
      <c r="T14" s="3"/>
      <c r="U14" s="3"/>
      <c r="V14" s="3"/>
      <c r="W14" s="3"/>
      <c r="X14" s="3"/>
      <c r="Y14" s="3"/>
      <c r="Z14" s="3"/>
      <c r="AA14" s="3"/>
      <c r="AB14" s="3"/>
      <c r="AC14" s="3"/>
      <c r="AD14" s="6">
        <v>0.88925999999999994</v>
      </c>
      <c r="AE14" s="6">
        <v>3.49302</v>
      </c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6">
        <v>14.96921</v>
      </c>
      <c r="AS14" s="3"/>
      <c r="AT14" s="3"/>
      <c r="AU14" s="3"/>
      <c r="AV14" s="6">
        <v>1.4821</v>
      </c>
      <c r="AW14" s="3"/>
      <c r="AX14" s="3"/>
      <c r="AY14" s="3"/>
      <c r="AZ14" s="3"/>
      <c r="BA14" s="6">
        <v>4.88687</v>
      </c>
      <c r="BB14" s="3"/>
      <c r="BC14" s="3"/>
      <c r="BD14" s="3"/>
      <c r="BE14" s="6">
        <v>0</v>
      </c>
      <c r="BF14" s="6">
        <v>4.2980900000000002</v>
      </c>
      <c r="BG14" s="6">
        <v>5.3355600000000001</v>
      </c>
      <c r="BH14" s="6">
        <v>5.0391399999999997</v>
      </c>
      <c r="BI14" s="6">
        <v>6.2248199999999994</v>
      </c>
      <c r="BJ14" s="6">
        <v>6.6694500000000003</v>
      </c>
      <c r="BK14" s="6">
        <v>20.452980000000004</v>
      </c>
      <c r="BL14" s="6">
        <v>2.3073399999999999</v>
      </c>
      <c r="BM14" s="6">
        <v>8.4823599999999999</v>
      </c>
      <c r="BN14" s="6">
        <v>7.4105000000000008</v>
      </c>
      <c r="BO14" s="6">
        <v>28.267311199999998</v>
      </c>
      <c r="BP14" s="6">
        <v>7.2148700000000003</v>
      </c>
      <c r="BQ14" s="6">
        <v>2.96658</v>
      </c>
      <c r="BR14" s="6">
        <v>4.9443000000000001</v>
      </c>
      <c r="BS14" s="6">
        <v>3.2961999999999998</v>
      </c>
      <c r="BT14" s="3"/>
      <c r="BU14" s="6">
        <v>2.22315</v>
      </c>
      <c r="BV14" s="6">
        <v>3.2606199999999999</v>
      </c>
      <c r="BW14" s="6">
        <v>23.7136</v>
      </c>
      <c r="BX14" s="6">
        <v>0.88925999999999994</v>
      </c>
      <c r="BY14" s="6">
        <v>7.7069200000000002</v>
      </c>
      <c r="BZ14" s="6">
        <v>2.5195700000000003</v>
      </c>
      <c r="CA14" s="6">
        <v>3.8534600000000001</v>
      </c>
      <c r="CB14" s="3"/>
      <c r="CC14" s="6">
        <v>2.3713600000000001</v>
      </c>
      <c r="CD14" s="6">
        <v>2.22315</v>
      </c>
      <c r="CE14" s="3"/>
      <c r="CF14" s="3"/>
      <c r="CG14" s="6">
        <v>4.89093</v>
      </c>
      <c r="CH14" s="6">
        <v>6.6694500000000003</v>
      </c>
      <c r="CI14" s="6">
        <v>6.3730300000000009</v>
      </c>
      <c r="CJ14" s="6">
        <v>1.6303100000000001</v>
      </c>
      <c r="CK14" s="6">
        <v>2.0749400000000002</v>
      </c>
      <c r="CL14" s="6">
        <v>0.29642000000000002</v>
      </c>
      <c r="CM14" s="3"/>
      <c r="CN14" s="6">
        <v>10.52291</v>
      </c>
      <c r="CO14" s="3"/>
      <c r="CP14" s="6">
        <v>4.1498800000000005</v>
      </c>
      <c r="CQ14" s="3"/>
      <c r="CR14" s="6">
        <v>12.301430000000002</v>
      </c>
      <c r="CS14" s="6">
        <v>2.9641999999999999</v>
      </c>
      <c r="CT14" s="6">
        <v>1.4821000000000002</v>
      </c>
      <c r="CU14" s="3"/>
      <c r="CV14" s="3"/>
      <c r="CW14" s="6">
        <v>2.3713600000000001</v>
      </c>
      <c r="CX14" s="6">
        <v>0.88925999999999994</v>
      </c>
      <c r="CY14" s="6">
        <v>825.23328000000004</v>
      </c>
      <c r="CZ14" s="6">
        <v>18.822670000000002</v>
      </c>
      <c r="DA14" s="6">
        <v>6.8176600000000009</v>
      </c>
      <c r="DB14" s="6">
        <v>2.22315</v>
      </c>
      <c r="DC14" s="6">
        <v>11.41217</v>
      </c>
      <c r="DD14" s="6">
        <v>1.4821000000000002</v>
      </c>
      <c r="DE14" s="6">
        <v>10.671120000000002</v>
      </c>
      <c r="DF14" s="6">
        <v>16.006679999999999</v>
      </c>
      <c r="DG14" s="6">
        <v>6.8176600000000001</v>
      </c>
      <c r="DH14" s="6">
        <v>15.562050000000001</v>
      </c>
      <c r="DI14" s="6">
        <v>6.3730300000000009</v>
      </c>
      <c r="DJ14" s="3"/>
      <c r="DK14" s="3"/>
      <c r="DL14" s="6">
        <v>19.11909</v>
      </c>
      <c r="DM14" s="6">
        <v>15.265630000000002</v>
      </c>
      <c r="DN14" s="6">
        <v>11.560380000000002</v>
      </c>
      <c r="DO14" s="6">
        <v>10.374700000000001</v>
      </c>
      <c r="DP14" s="6">
        <v>6.37303</v>
      </c>
      <c r="DQ14" s="6">
        <v>58.394740000000006</v>
      </c>
      <c r="DR14" s="6">
        <v>0.88925999999999994</v>
      </c>
      <c r="DS14" s="3"/>
      <c r="DT14" s="3"/>
      <c r="DU14" s="3"/>
      <c r="DV14" s="3"/>
      <c r="DW14" s="3"/>
      <c r="DX14" s="3"/>
      <c r="DY14" s="7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7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7"/>
      <c r="FO14" s="3"/>
      <c r="FP14" s="3"/>
      <c r="FQ14" s="3"/>
      <c r="FR14" s="6">
        <v>10.078280000000001</v>
      </c>
      <c r="FS14" s="3"/>
      <c r="FT14" s="3"/>
      <c r="FU14" s="3"/>
      <c r="FV14" s="3"/>
      <c r="FW14" s="6">
        <v>84.45750000000001</v>
      </c>
      <c r="FX14" s="3"/>
      <c r="FY14" s="3"/>
      <c r="FZ14" s="3"/>
      <c r="GA14" s="3"/>
      <c r="GB14" s="3"/>
      <c r="GC14" s="6">
        <v>2.22315</v>
      </c>
      <c r="GD14" s="7"/>
      <c r="GE14" s="3"/>
      <c r="GF14" s="3"/>
      <c r="GG14" s="3"/>
    </row>
    <row r="15" spans="1:189" x14ac:dyDescent="0.25">
      <c r="A15" s="2" t="s">
        <v>223</v>
      </c>
      <c r="B15" s="5">
        <f t="shared" si="0"/>
        <v>1262.6644660000002</v>
      </c>
      <c r="C15" s="3"/>
      <c r="D15" s="6">
        <v>0.16209999999999999</v>
      </c>
      <c r="E15" s="3"/>
      <c r="F15" s="3"/>
      <c r="G15" s="3"/>
      <c r="H15" s="3"/>
      <c r="I15" s="3"/>
      <c r="J15" s="6">
        <v>2.8081500000000004</v>
      </c>
      <c r="K15" s="3"/>
      <c r="L15" s="6">
        <v>44.743189999999998</v>
      </c>
      <c r="M15" s="6">
        <v>17.607100000000003</v>
      </c>
      <c r="N15" s="6">
        <v>55.226949999999995</v>
      </c>
      <c r="O15" s="6">
        <v>47.017790000000005</v>
      </c>
      <c r="P15" s="6">
        <v>36.786749999999998</v>
      </c>
      <c r="Q15" s="6">
        <v>23.476120000000002</v>
      </c>
      <c r="R15" s="6">
        <v>88.107959999999991</v>
      </c>
      <c r="S15" s="6">
        <v>32.012910000000005</v>
      </c>
      <c r="T15" s="6">
        <v>39.959960000000002</v>
      </c>
      <c r="U15" s="6">
        <v>1.1232599999999999</v>
      </c>
      <c r="V15" s="6">
        <v>40.465440000000001</v>
      </c>
      <c r="W15" s="6">
        <v>48.833720000000007</v>
      </c>
      <c r="X15" s="3"/>
      <c r="Y15" s="6">
        <v>5.9907200000000005</v>
      </c>
      <c r="Z15" s="6">
        <v>85.021419999999992</v>
      </c>
      <c r="AA15" s="6">
        <v>36.468499999999999</v>
      </c>
      <c r="AB15" s="6">
        <v>217.12613000000002</v>
      </c>
      <c r="AC15" s="6">
        <v>31.726006000000002</v>
      </c>
      <c r="AD15" s="6">
        <v>163.16285999999999</v>
      </c>
      <c r="AE15" s="6">
        <v>79.28343000000001</v>
      </c>
      <c r="AF15" s="6">
        <v>34.090940000000003</v>
      </c>
      <c r="AG15" s="6">
        <v>38.752470000000002</v>
      </c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6">
        <v>0.37442000000000003</v>
      </c>
      <c r="BB15" s="6">
        <v>1.4976800000000001</v>
      </c>
      <c r="BC15" s="3"/>
      <c r="BD15" s="3"/>
      <c r="BE15" s="3"/>
      <c r="BF15" s="3"/>
      <c r="BG15" s="3"/>
      <c r="BH15" s="3"/>
      <c r="BI15" s="6">
        <v>0.74884000000000006</v>
      </c>
      <c r="BJ15" s="6">
        <v>0.37442000000000003</v>
      </c>
      <c r="BK15" s="3"/>
      <c r="BL15" s="3"/>
      <c r="BM15" s="6">
        <v>0.18721000000000002</v>
      </c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6">
        <v>6.1779299999999999</v>
      </c>
      <c r="CC15" s="3"/>
      <c r="CD15" s="3"/>
      <c r="CE15" s="3"/>
      <c r="CF15" s="3"/>
      <c r="CG15" s="3"/>
      <c r="CH15" s="3"/>
      <c r="CI15" s="6">
        <v>3.9314100000000005</v>
      </c>
      <c r="CJ15" s="3"/>
      <c r="CK15" s="3"/>
      <c r="CL15" s="3"/>
      <c r="CM15" s="3"/>
      <c r="CN15" s="3"/>
      <c r="CO15" s="3"/>
      <c r="CP15" s="3"/>
      <c r="CQ15" s="3"/>
      <c r="CR15" s="3"/>
      <c r="CS15" s="6">
        <v>0.18721000000000002</v>
      </c>
      <c r="CT15" s="3"/>
      <c r="CU15" s="3"/>
      <c r="CV15" s="3"/>
      <c r="CW15" s="3"/>
      <c r="CX15" s="3"/>
      <c r="CY15" s="3"/>
      <c r="CZ15" s="3"/>
      <c r="DA15" s="3"/>
      <c r="DB15" s="6">
        <v>7.3011900000000001</v>
      </c>
      <c r="DC15" s="3"/>
      <c r="DD15" s="6">
        <v>6.08</v>
      </c>
      <c r="DE15" s="3"/>
      <c r="DF15" s="3"/>
      <c r="DG15" s="3"/>
      <c r="DH15" s="3"/>
      <c r="DI15" s="7"/>
      <c r="DJ15" s="3"/>
      <c r="DK15" s="3"/>
      <c r="DL15" s="3"/>
      <c r="DM15" s="3"/>
      <c r="DN15" s="6">
        <v>1.8721000000000001</v>
      </c>
      <c r="DO15" s="6">
        <v>0.93605000000000005</v>
      </c>
      <c r="DP15" s="6">
        <v>4.4930399999999997</v>
      </c>
      <c r="DQ15" s="6">
        <v>53.120000000000005</v>
      </c>
      <c r="DR15" s="6">
        <v>5.4290900000000004</v>
      </c>
      <c r="DS15" s="3"/>
      <c r="DT15" s="3"/>
      <c r="DU15" s="3"/>
      <c r="DV15" s="3"/>
      <c r="DW15" s="3"/>
      <c r="DX15" s="3"/>
      <c r="DY15" s="7"/>
      <c r="DZ15" s="3"/>
      <c r="EA15" s="3"/>
      <c r="EB15" s="7"/>
      <c r="EC15" s="3"/>
      <c r="ED15" s="7"/>
      <c r="EE15" s="7"/>
      <c r="EF15" s="3"/>
      <c r="EG15" s="3"/>
      <c r="EH15" s="3"/>
      <c r="EI15" s="3"/>
      <c r="EJ15" s="7"/>
      <c r="EK15" s="3"/>
      <c r="EL15" s="3"/>
      <c r="EM15" s="3"/>
      <c r="EN15" s="3"/>
      <c r="EO15" s="7"/>
      <c r="EP15" s="3"/>
      <c r="EQ15" s="7"/>
      <c r="ER15" s="3"/>
      <c r="ES15" s="3"/>
      <c r="ET15" s="3"/>
      <c r="EU15" s="7"/>
      <c r="EV15" s="7"/>
      <c r="EW15" s="3"/>
      <c r="EX15" s="3"/>
      <c r="EY15" s="7"/>
      <c r="EZ15" s="3"/>
      <c r="FA15" s="3"/>
      <c r="FB15" s="3"/>
      <c r="FC15" s="3"/>
      <c r="FD15" s="3"/>
      <c r="FE15" s="3"/>
      <c r="FF15" s="3"/>
      <c r="FG15" s="3"/>
      <c r="FH15" s="3"/>
      <c r="FI15" s="7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7"/>
      <c r="FV15" s="3"/>
      <c r="FW15" s="3"/>
      <c r="FX15" s="3"/>
      <c r="FY15" s="7"/>
      <c r="FZ15" s="3"/>
      <c r="GA15" s="7"/>
      <c r="GB15" s="3"/>
      <c r="GC15" s="3"/>
      <c r="GD15" s="3"/>
      <c r="GE15" s="3"/>
      <c r="GF15" s="3"/>
      <c r="GG15" s="3"/>
    </row>
    <row r="16" spans="1:189" x14ac:dyDescent="0.25">
      <c r="A16" s="2" t="s">
        <v>217</v>
      </c>
      <c r="B16" s="5">
        <f t="shared" si="0"/>
        <v>1061.2593845500005</v>
      </c>
      <c r="C16" s="6">
        <v>10.60136</v>
      </c>
      <c r="D16" s="6">
        <v>7.3063599999999997</v>
      </c>
      <c r="E16" s="6">
        <v>1.00284</v>
      </c>
      <c r="F16" s="6">
        <v>16.18852</v>
      </c>
      <c r="G16" s="6">
        <v>3.2949999999999999</v>
      </c>
      <c r="H16" s="3"/>
      <c r="I16" s="3"/>
      <c r="J16" s="6">
        <v>3.2949999999999999</v>
      </c>
      <c r="K16" s="6">
        <v>4.3456399999999995</v>
      </c>
      <c r="L16" s="6">
        <v>28.724019999999996</v>
      </c>
      <c r="M16" s="6">
        <v>6.3513199999999994</v>
      </c>
      <c r="N16" s="6">
        <v>12.535499999999999</v>
      </c>
      <c r="O16" s="6">
        <v>20.056799999999999</v>
      </c>
      <c r="P16" s="6">
        <v>5.0141999999999989</v>
      </c>
      <c r="Q16" s="6">
        <v>10.028399999999998</v>
      </c>
      <c r="R16" s="6">
        <v>8.3569999999999993</v>
      </c>
      <c r="S16" s="6">
        <v>33.595139999999994</v>
      </c>
      <c r="T16" s="6">
        <v>32.926579999999994</v>
      </c>
      <c r="U16" s="6">
        <v>1.6713999999999998</v>
      </c>
      <c r="V16" s="6">
        <v>3.0085199999999999</v>
      </c>
      <c r="W16" s="6">
        <v>7.3063599999999997</v>
      </c>
      <c r="X16" s="3"/>
      <c r="Y16" s="6">
        <v>4.0113599999999998</v>
      </c>
      <c r="Z16" s="6">
        <v>40.113599999999991</v>
      </c>
      <c r="AA16" s="6">
        <v>9.1211999999999982</v>
      </c>
      <c r="AB16" s="3"/>
      <c r="AC16" s="6">
        <v>108.97527999999998</v>
      </c>
      <c r="AD16" s="6">
        <v>60.50468</v>
      </c>
      <c r="AE16" s="6">
        <v>48.655259999999998</v>
      </c>
      <c r="AF16" s="6">
        <v>5.3484799999999995</v>
      </c>
      <c r="AG16" s="3"/>
      <c r="AH16" s="6">
        <v>2.5070999999999999</v>
      </c>
      <c r="AI16" s="6">
        <v>9.4791799999999995</v>
      </c>
      <c r="AJ16" s="6">
        <v>4.6799199999999992</v>
      </c>
      <c r="AK16" s="6">
        <v>5.5156199999999993</v>
      </c>
      <c r="AL16" s="3"/>
      <c r="AM16" s="3"/>
      <c r="AN16" s="6">
        <v>0.33427999999999997</v>
      </c>
      <c r="AO16" s="6">
        <v>0.16713999999999998</v>
      </c>
      <c r="AP16" s="6">
        <v>10.028399999999998</v>
      </c>
      <c r="AQ16" s="3"/>
      <c r="AR16" s="6">
        <v>19.030739999999998</v>
      </c>
      <c r="AS16" s="6">
        <v>21.059639999999998</v>
      </c>
      <c r="AT16" s="6">
        <v>3.0085199999999999</v>
      </c>
      <c r="AU16" s="6">
        <v>14.206899999999997</v>
      </c>
      <c r="AV16" s="6">
        <v>17.549700000000001</v>
      </c>
      <c r="AW16" s="6">
        <v>1.00284</v>
      </c>
      <c r="AX16" s="3"/>
      <c r="AY16" s="3"/>
      <c r="AZ16" s="6">
        <v>1.6713999999999998</v>
      </c>
      <c r="BA16" s="3"/>
      <c r="BB16" s="6">
        <v>4.5127799999999993</v>
      </c>
      <c r="BC16" s="3"/>
      <c r="BD16" s="3"/>
      <c r="BE16" s="6">
        <v>3.2954400000000001</v>
      </c>
      <c r="BF16" s="6">
        <v>2.0056799999999999</v>
      </c>
      <c r="BG16" s="6">
        <v>26.68937</v>
      </c>
      <c r="BH16" s="6">
        <v>41.719119999999997</v>
      </c>
      <c r="BI16" s="6">
        <v>12.392499999999998</v>
      </c>
      <c r="BJ16" s="6">
        <v>9.9398300000000006</v>
      </c>
      <c r="BK16" s="6">
        <v>18.218259999999994</v>
      </c>
      <c r="BL16" s="6">
        <v>7.2050099999999997</v>
      </c>
      <c r="BM16" s="6">
        <v>12.034079999999999</v>
      </c>
      <c r="BN16" s="6">
        <v>4.5127799999999993</v>
      </c>
      <c r="BO16" s="6">
        <v>14.35697</v>
      </c>
      <c r="BP16" s="6">
        <v>2.4715799999999999</v>
      </c>
      <c r="BQ16" s="6">
        <v>1.28</v>
      </c>
      <c r="BR16" s="3"/>
      <c r="BS16" s="3"/>
      <c r="BT16" s="6">
        <v>5.0141999999999998</v>
      </c>
      <c r="BU16" s="6">
        <v>14.039759999999998</v>
      </c>
      <c r="BV16" s="6">
        <v>8.4294199999999986</v>
      </c>
      <c r="BW16" s="6">
        <v>5.1395999999999997</v>
      </c>
      <c r="BX16" s="6">
        <v>2.6769099999999999</v>
      </c>
      <c r="BY16" s="6">
        <v>19.180810000000001</v>
      </c>
      <c r="BZ16" s="6">
        <v>0.16713999999999998</v>
      </c>
      <c r="CA16" s="6">
        <v>8.4943099999999987</v>
      </c>
      <c r="CB16" s="6">
        <v>2.5872199999999999</v>
      </c>
      <c r="CC16" s="6">
        <v>4.1193</v>
      </c>
      <c r="CD16" s="6">
        <v>1.6477200000000001</v>
      </c>
      <c r="CE16" s="6">
        <v>1.61174</v>
      </c>
      <c r="CF16" s="3"/>
      <c r="CG16" s="6">
        <v>6.0416400000000001</v>
      </c>
      <c r="CH16" s="6">
        <v>8.3759100000000011</v>
      </c>
      <c r="CI16" s="6">
        <v>4.1193</v>
      </c>
      <c r="CJ16" s="3"/>
      <c r="CK16" s="3"/>
      <c r="CL16" s="3"/>
      <c r="CM16" s="6">
        <v>0.13731000000000002</v>
      </c>
      <c r="CN16" s="3"/>
      <c r="CO16" s="6">
        <v>0.27462000000000003</v>
      </c>
      <c r="CP16" s="6">
        <v>0.13731000000000002</v>
      </c>
      <c r="CQ16" s="3"/>
      <c r="CR16" s="6">
        <v>0.41193000000000002</v>
      </c>
      <c r="CS16" s="3"/>
      <c r="CT16" s="3"/>
      <c r="CU16" s="3"/>
      <c r="CV16" s="6">
        <v>0.54924000000000006</v>
      </c>
      <c r="CW16" s="6">
        <v>0.32394774999999998</v>
      </c>
      <c r="CX16" s="3"/>
      <c r="CY16" s="6">
        <v>0.88591999999999982</v>
      </c>
      <c r="CZ16" s="6">
        <v>0.96117000000000008</v>
      </c>
      <c r="DA16" s="6">
        <v>0.50141999999999998</v>
      </c>
      <c r="DB16" s="3"/>
      <c r="DC16" s="3"/>
      <c r="DD16" s="3"/>
      <c r="DE16" s="6">
        <v>2.7745599999999997</v>
      </c>
      <c r="DF16" s="3"/>
      <c r="DG16" s="6">
        <v>0.33427999999999997</v>
      </c>
      <c r="DH16" s="3"/>
      <c r="DI16" s="3"/>
      <c r="DJ16" s="3"/>
      <c r="DK16" s="6">
        <v>4.3289799999999996</v>
      </c>
      <c r="DL16" s="3"/>
      <c r="DM16" s="6">
        <v>2.5070999999999999</v>
      </c>
      <c r="DN16" s="6">
        <v>2.39012</v>
      </c>
      <c r="DO16" s="6">
        <v>0.27462000000000003</v>
      </c>
      <c r="DP16" s="4">
        <v>2.44028</v>
      </c>
      <c r="DQ16" s="3"/>
      <c r="DR16" s="3"/>
      <c r="DS16" s="3"/>
      <c r="DT16" s="3"/>
      <c r="DU16" s="3"/>
      <c r="DV16" s="3"/>
      <c r="DW16" s="3"/>
      <c r="DX16" s="6">
        <v>24.954855699999996</v>
      </c>
      <c r="DY16" s="6">
        <v>5.50732</v>
      </c>
      <c r="DZ16" s="3"/>
      <c r="EA16" s="6">
        <v>0.3986499</v>
      </c>
      <c r="EB16" s="3"/>
      <c r="EC16" s="6">
        <v>3.3887784999999995</v>
      </c>
      <c r="ED16" s="3"/>
      <c r="EE16" s="6">
        <v>1.9388599999999998</v>
      </c>
      <c r="EF16" s="3"/>
      <c r="EG16" s="3"/>
      <c r="EH16" s="6">
        <v>0.18093204999999998</v>
      </c>
      <c r="EI16" s="3"/>
      <c r="EJ16" s="3"/>
      <c r="EK16" s="3"/>
      <c r="EL16" s="3"/>
      <c r="EM16" s="3"/>
      <c r="EN16" s="3"/>
      <c r="EO16" s="3"/>
      <c r="EP16" s="3"/>
      <c r="EQ16" s="6">
        <v>0.28459784999999999</v>
      </c>
      <c r="ER16" s="3"/>
      <c r="ES16" s="6">
        <v>0.88000709999999982</v>
      </c>
      <c r="ET16" s="3"/>
      <c r="EU16" s="6">
        <v>0.14295569999999999</v>
      </c>
      <c r="EV16" s="3"/>
      <c r="EW16" s="3"/>
      <c r="EX16" s="3"/>
      <c r="EY16" s="3"/>
      <c r="EZ16" s="3"/>
      <c r="FA16" s="3"/>
      <c r="FB16" s="6">
        <v>144.30869999999999</v>
      </c>
      <c r="FC16" s="3"/>
      <c r="FD16" s="3"/>
      <c r="FE16" s="6">
        <v>5.1813399999999996</v>
      </c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</row>
    <row r="17" spans="1:189" x14ac:dyDescent="0.25">
      <c r="A17" s="2" t="s">
        <v>237</v>
      </c>
      <c r="B17" s="5">
        <f t="shared" si="0"/>
        <v>694.29664933999993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6">
        <v>2.1684800000000002</v>
      </c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6">
        <v>2.43954</v>
      </c>
      <c r="BN17" s="3"/>
      <c r="BO17" s="6">
        <v>0</v>
      </c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6">
        <v>2.7120000000000002E-2</v>
      </c>
      <c r="CB17" s="3"/>
      <c r="CC17" s="3"/>
      <c r="CD17" s="3"/>
      <c r="CE17" s="3"/>
      <c r="CF17" s="3"/>
      <c r="CG17" s="3"/>
      <c r="CH17" s="3"/>
      <c r="CI17" s="6">
        <v>3.2527200000000001</v>
      </c>
      <c r="CJ17" s="6">
        <v>0.79326000000000008</v>
      </c>
      <c r="CK17" s="6">
        <v>177.0557</v>
      </c>
      <c r="CL17" s="6">
        <v>0.14915999999999999</v>
      </c>
      <c r="CM17" s="3"/>
      <c r="CN17" s="6">
        <v>6.1020000000000005E-2</v>
      </c>
      <c r="CO17" s="6">
        <v>0.78322999999999998</v>
      </c>
      <c r="CP17" s="6">
        <v>0.65060000000000007</v>
      </c>
      <c r="CQ17" s="6">
        <v>25.3751</v>
      </c>
      <c r="CR17" s="6">
        <v>10.351040800000002</v>
      </c>
      <c r="CS17" s="6">
        <v>7.2112670799999998</v>
      </c>
      <c r="CT17" s="6">
        <v>84.915661420000006</v>
      </c>
      <c r="CU17" s="3"/>
      <c r="CV17" s="6">
        <v>6.2751299999999999</v>
      </c>
      <c r="CW17" s="6">
        <v>0.43857557999999996</v>
      </c>
      <c r="CX17" s="6">
        <v>0.63040000000000007</v>
      </c>
      <c r="CY17" s="6">
        <v>0.13553000000000001</v>
      </c>
      <c r="CZ17" s="6">
        <v>2.7120000000000002E-2</v>
      </c>
      <c r="DA17" s="6">
        <v>0.96240999999999999</v>
      </c>
      <c r="DB17" s="6">
        <v>0.84742999999999991</v>
      </c>
      <c r="DC17" s="6">
        <v>0.90273062000000015</v>
      </c>
      <c r="DD17" s="6">
        <v>0.38639000000000001</v>
      </c>
      <c r="DE17" s="3"/>
      <c r="DF17" s="3"/>
      <c r="DG17" s="6">
        <v>0.31174000000000002</v>
      </c>
      <c r="DH17" s="6">
        <v>0.13553000000000001</v>
      </c>
      <c r="DI17" s="6">
        <v>5.4240000000000003E-2</v>
      </c>
      <c r="DJ17" s="6">
        <v>1.3892000000000002</v>
      </c>
      <c r="DK17" s="6">
        <v>2.7038899999999999</v>
      </c>
      <c r="DL17" s="6">
        <v>0.60992000000000002</v>
      </c>
      <c r="DM17" s="6">
        <v>2.9207100000000001</v>
      </c>
      <c r="DN17" s="3"/>
      <c r="DO17" s="3"/>
      <c r="DP17" s="6">
        <v>2.3582500000000004</v>
      </c>
      <c r="DQ17" s="6">
        <v>6.7799999999999999E-2</v>
      </c>
      <c r="DR17" s="3"/>
      <c r="DS17" s="3"/>
      <c r="DT17" s="3"/>
      <c r="DU17" s="3"/>
      <c r="DV17" s="6">
        <v>6.7799999999999999E-2</v>
      </c>
      <c r="DW17" s="6">
        <v>0.21689000000000003</v>
      </c>
      <c r="DX17" s="6">
        <v>6.7800000000000004E-3</v>
      </c>
      <c r="DY17" s="6">
        <v>3.2663500000000001</v>
      </c>
      <c r="DZ17" s="6">
        <v>2.5691999999999999</v>
      </c>
      <c r="EA17" s="6">
        <v>0.96275999999999995</v>
      </c>
      <c r="EB17" s="6">
        <v>6.7799999999999999E-2</v>
      </c>
      <c r="EC17" s="6">
        <v>21.58203602</v>
      </c>
      <c r="ED17" s="6">
        <v>6.1620400000000011</v>
      </c>
      <c r="EE17" s="6">
        <v>1.6228247800000002</v>
      </c>
      <c r="EF17" s="6">
        <v>2.0601400000000001</v>
      </c>
      <c r="EG17" s="6">
        <v>0.44020310000000001</v>
      </c>
      <c r="EH17" s="6">
        <v>0.43391664000000002</v>
      </c>
      <c r="EI17" s="6">
        <v>4.7402108000000007</v>
      </c>
      <c r="EJ17" s="6">
        <v>3.5776595600000003</v>
      </c>
      <c r="EK17" s="3"/>
      <c r="EL17" s="3"/>
      <c r="EM17" s="6">
        <v>0.9801354000000001</v>
      </c>
      <c r="EN17" s="6">
        <v>25.108983720000001</v>
      </c>
      <c r="EO17" s="6">
        <v>0.32544000000000001</v>
      </c>
      <c r="EP17" s="3"/>
      <c r="EQ17" s="6">
        <v>61.113784340000002</v>
      </c>
      <c r="ER17" s="6">
        <v>1.2033785000000001</v>
      </c>
      <c r="ES17" s="6">
        <v>17.586753900000001</v>
      </c>
      <c r="ET17" s="6">
        <v>14.923683899999999</v>
      </c>
      <c r="EU17" s="6">
        <v>1.2203999999999999</v>
      </c>
      <c r="EV17" s="6">
        <v>0.88139999999999996</v>
      </c>
      <c r="EW17" s="6">
        <v>6.8078554000000002</v>
      </c>
      <c r="EX17" s="6">
        <v>15.515444520000001</v>
      </c>
      <c r="EY17" s="6">
        <v>0.24993956000000001</v>
      </c>
      <c r="EZ17" s="6">
        <v>1.4843299999999999</v>
      </c>
      <c r="FA17" s="3"/>
      <c r="FB17" s="3"/>
      <c r="FC17" s="3"/>
      <c r="FD17" s="3"/>
      <c r="FE17" s="3"/>
      <c r="FF17" s="6">
        <v>0.25079000000000001</v>
      </c>
      <c r="FG17" s="6">
        <v>0.96911999999999998</v>
      </c>
      <c r="FH17" s="3"/>
      <c r="FI17" s="3"/>
      <c r="FJ17" s="3"/>
      <c r="FK17" s="3"/>
      <c r="FL17" s="6">
        <v>0.13305539999999999</v>
      </c>
      <c r="FM17" s="3"/>
      <c r="FN17" s="3"/>
      <c r="FO17" s="6">
        <v>5.0824800000000003E-3</v>
      </c>
      <c r="FP17" s="3"/>
      <c r="FQ17" s="3"/>
      <c r="FR17" s="3"/>
      <c r="FS17" s="3"/>
      <c r="FT17" s="6">
        <v>1.0848</v>
      </c>
      <c r="FU17" s="3"/>
      <c r="FV17" s="3"/>
      <c r="FW17" s="3"/>
      <c r="FX17" s="6">
        <v>5.3582639400000005</v>
      </c>
      <c r="FY17" s="6">
        <v>1.1873437200000001</v>
      </c>
      <c r="FZ17" s="6">
        <v>1.5932999999999999</v>
      </c>
      <c r="GA17" s="6">
        <v>8.4953366399999997</v>
      </c>
      <c r="GB17" s="6">
        <v>129.12022930000001</v>
      </c>
      <c r="GC17" s="6">
        <v>4.7976922200000001</v>
      </c>
      <c r="GD17" s="6">
        <v>9.0410399999999989</v>
      </c>
      <c r="GE17" s="3"/>
      <c r="GF17" s="4">
        <v>0.69156000000000006</v>
      </c>
      <c r="GG17" s="3"/>
    </row>
    <row r="18" spans="1:189" x14ac:dyDescent="0.25">
      <c r="A18" s="2" t="s">
        <v>192</v>
      </c>
      <c r="B18" s="5">
        <f t="shared" si="0"/>
        <v>648.69822380000005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7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6">
        <v>210.91871860000001</v>
      </c>
      <c r="EF18" s="3"/>
      <c r="EG18" s="3"/>
      <c r="EH18" s="3"/>
      <c r="EI18" s="7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6">
        <v>187.05360519999999</v>
      </c>
      <c r="FB18" s="7"/>
      <c r="FC18" s="3"/>
      <c r="FD18" s="3"/>
      <c r="FE18" s="3"/>
      <c r="FF18" s="3"/>
      <c r="FG18" s="6">
        <v>250.72590000000002</v>
      </c>
      <c r="FH18" s="3"/>
      <c r="FI18" s="3"/>
      <c r="FJ18" s="3"/>
      <c r="FK18" s="3"/>
      <c r="FL18" s="3"/>
      <c r="FM18" s="3"/>
      <c r="FN18" s="3"/>
      <c r="FO18" s="3"/>
      <c r="FP18" s="7"/>
      <c r="FQ18" s="7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</row>
    <row r="19" spans="1:189" x14ac:dyDescent="0.25">
      <c r="A19" s="2" t="s">
        <v>194</v>
      </c>
      <c r="B19" s="5">
        <f t="shared" si="0"/>
        <v>560.21209379999993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7"/>
      <c r="V19" s="3"/>
      <c r="W19" s="3"/>
      <c r="X19" s="7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6">
        <v>103.87649999999999</v>
      </c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6">
        <v>377.47122000000002</v>
      </c>
      <c r="FT19" s="3"/>
      <c r="FU19" s="6">
        <v>78.855776399999996</v>
      </c>
      <c r="FV19" s="3"/>
      <c r="FW19" s="3"/>
      <c r="FX19" s="6">
        <v>8.5973999999999998E-3</v>
      </c>
      <c r="FY19" s="3"/>
      <c r="FZ19" s="3"/>
      <c r="GA19" s="3"/>
      <c r="GB19" s="3"/>
      <c r="GC19" s="3"/>
      <c r="GD19" s="3"/>
      <c r="GE19" s="3"/>
      <c r="GF19" s="3"/>
      <c r="GG19" s="3"/>
    </row>
    <row r="20" spans="1:189" x14ac:dyDescent="0.25">
      <c r="A20" s="2" t="s">
        <v>201</v>
      </c>
      <c r="B20" s="5">
        <f t="shared" si="0"/>
        <v>459.62577240000002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7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6">
        <v>37.927999999999997</v>
      </c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6">
        <v>0.1949622</v>
      </c>
      <c r="EJ20" s="3"/>
      <c r="EK20" s="3"/>
      <c r="EL20" s="3"/>
      <c r="EM20" s="7"/>
      <c r="EN20" s="3"/>
      <c r="EO20" s="7"/>
      <c r="EP20" s="3"/>
      <c r="EQ20" s="3"/>
      <c r="ER20" s="7"/>
      <c r="ES20" s="3"/>
      <c r="ET20" s="3"/>
      <c r="EU20" s="3"/>
      <c r="EV20" s="3"/>
      <c r="EW20" s="3"/>
      <c r="EX20" s="3"/>
      <c r="EY20" s="3"/>
      <c r="EZ20" s="3"/>
      <c r="FA20" s="3"/>
      <c r="FB20" s="6">
        <v>371.74324000000001</v>
      </c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6">
        <v>27.977039999999999</v>
      </c>
      <c r="FQ20" s="6">
        <v>21.7825302</v>
      </c>
      <c r="FR20" s="3"/>
      <c r="FS20" s="3"/>
      <c r="FT20" s="3"/>
      <c r="FU20" s="3"/>
      <c r="FV20" s="3"/>
      <c r="FW20" s="3"/>
      <c r="FX20" s="3"/>
      <c r="FY20" s="7"/>
      <c r="FZ20" s="7"/>
      <c r="GA20" s="3"/>
      <c r="GB20" s="3"/>
      <c r="GC20" s="3"/>
      <c r="GD20" s="3"/>
      <c r="GE20" s="7"/>
      <c r="GF20" s="7"/>
      <c r="GG20" s="7"/>
    </row>
    <row r="21" spans="1:189" x14ac:dyDescent="0.25">
      <c r="A21" s="2" t="s">
        <v>206</v>
      </c>
      <c r="B21" s="5">
        <f t="shared" si="0"/>
        <v>405.79169832000002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6">
        <v>0.50227999999999995</v>
      </c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7"/>
      <c r="AR21" s="3"/>
      <c r="AS21" s="7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6">
        <v>0.25113999999999997</v>
      </c>
      <c r="CW21" s="3"/>
      <c r="CX21" s="3"/>
      <c r="CY21" s="3"/>
      <c r="CZ21" s="3"/>
      <c r="DA21" s="3"/>
      <c r="DB21" s="3"/>
      <c r="DC21" s="6">
        <v>2.7120000000000002E-2</v>
      </c>
      <c r="DD21" s="3"/>
      <c r="DE21" s="3"/>
      <c r="DF21" s="3"/>
      <c r="DG21" s="4">
        <v>4.7460000000000002E-2</v>
      </c>
      <c r="DH21" s="3"/>
      <c r="DI21" s="3"/>
      <c r="DJ21" s="3"/>
      <c r="DK21" s="4">
        <v>0.40666000000000002</v>
      </c>
      <c r="DL21" s="7"/>
      <c r="DM21" s="4">
        <v>2.6632100000000003</v>
      </c>
      <c r="DN21" s="7"/>
      <c r="DO21" s="3"/>
      <c r="DP21" s="7"/>
      <c r="DQ21" s="3"/>
      <c r="DR21" s="3"/>
      <c r="DS21" s="3"/>
      <c r="DT21" s="6">
        <v>6.7800000000000004E-3</v>
      </c>
      <c r="DU21" s="3"/>
      <c r="DV21" s="3"/>
      <c r="DW21" s="3"/>
      <c r="DX21" s="7"/>
      <c r="DY21" s="3"/>
      <c r="DZ21" s="3"/>
      <c r="EA21" s="7"/>
      <c r="EB21" s="3"/>
      <c r="EC21" s="7"/>
      <c r="ED21" s="3"/>
      <c r="EE21" s="3"/>
      <c r="EF21" s="3"/>
      <c r="EG21" s="3"/>
      <c r="EH21" s="3"/>
      <c r="EI21" s="3"/>
      <c r="EJ21" s="7"/>
      <c r="EK21" s="3"/>
      <c r="EL21" s="3"/>
      <c r="EM21" s="3"/>
      <c r="EN21" s="3"/>
      <c r="EO21" s="3"/>
      <c r="EP21" s="3"/>
      <c r="EQ21" s="7"/>
      <c r="ER21" s="3"/>
      <c r="ES21" s="3"/>
      <c r="ET21" s="7"/>
      <c r="EU21" s="3"/>
      <c r="EV21" s="3"/>
      <c r="EW21" s="3"/>
      <c r="EX21" s="3"/>
      <c r="EY21" s="3"/>
      <c r="EZ21" s="7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6">
        <v>18.415198319999998</v>
      </c>
      <c r="FQ21" s="3"/>
      <c r="FR21" s="3"/>
      <c r="FS21" s="3"/>
      <c r="FT21" s="3"/>
      <c r="FU21" s="7"/>
      <c r="FV21" s="6">
        <v>100.56326</v>
      </c>
      <c r="FW21" s="3"/>
      <c r="FX21" s="3"/>
      <c r="FY21" s="6">
        <v>137.29189000000002</v>
      </c>
      <c r="FZ21" s="6">
        <v>24.995400000000004</v>
      </c>
      <c r="GA21" s="3"/>
      <c r="GB21" s="4">
        <v>99.108360000000005</v>
      </c>
      <c r="GC21" s="7"/>
      <c r="GD21" s="6">
        <v>21.512940000000004</v>
      </c>
      <c r="GE21" s="3"/>
      <c r="GF21" s="3"/>
      <c r="GG21" s="3"/>
    </row>
    <row r="22" spans="1:189" x14ac:dyDescent="0.25">
      <c r="A22" s="2" t="s">
        <v>230</v>
      </c>
      <c r="B22" s="5">
        <f t="shared" si="0"/>
        <v>400.36444459999996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7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7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7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6">
        <v>400.36444459999996</v>
      </c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</row>
    <row r="23" spans="1:189" x14ac:dyDescent="0.25">
      <c r="A23" s="2" t="s">
        <v>225</v>
      </c>
      <c r="B23" s="5">
        <f t="shared" si="0"/>
        <v>303.58115880000003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6">
        <v>1.1232599999999999</v>
      </c>
      <c r="R23" s="3"/>
      <c r="S23" s="6">
        <v>3.36978</v>
      </c>
      <c r="T23" s="6">
        <v>13.554290000000002</v>
      </c>
      <c r="U23" s="6">
        <v>18.346579999999999</v>
      </c>
      <c r="V23" s="6">
        <v>9.7073599999999995</v>
      </c>
      <c r="W23" s="6">
        <v>0.74884000000000006</v>
      </c>
      <c r="X23" s="6">
        <v>14.54726</v>
      </c>
      <c r="Y23" s="6">
        <v>9.7073599999999995</v>
      </c>
      <c r="Z23" s="6">
        <v>17.668320000000001</v>
      </c>
      <c r="AA23" s="6">
        <v>20.96752</v>
      </c>
      <c r="AB23" s="6">
        <v>20.976700000000001</v>
      </c>
      <c r="AC23" s="6">
        <v>7.2551988000000005</v>
      </c>
      <c r="AD23" s="6">
        <v>70.390960000000007</v>
      </c>
      <c r="AE23" s="6">
        <v>62.528140000000008</v>
      </c>
      <c r="AF23" s="6">
        <v>19.959310000000002</v>
      </c>
      <c r="AG23" s="6">
        <v>12.73028</v>
      </c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7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</row>
    <row r="24" spans="1:189" x14ac:dyDescent="0.25">
      <c r="A24" s="2" t="s">
        <v>197</v>
      </c>
      <c r="B24" s="5">
        <f t="shared" si="0"/>
        <v>289.97694000000001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7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7"/>
      <c r="CW24" s="3"/>
      <c r="CX24" s="3"/>
      <c r="CY24" s="3"/>
      <c r="CZ24" s="3"/>
      <c r="DA24" s="3"/>
      <c r="DB24" s="3"/>
      <c r="DC24" s="7"/>
      <c r="DD24" s="3"/>
      <c r="DE24" s="3"/>
      <c r="DF24" s="3"/>
      <c r="DG24" s="7"/>
      <c r="DH24" s="3"/>
      <c r="DI24" s="3"/>
      <c r="DJ24" s="3"/>
      <c r="DK24" s="7"/>
      <c r="DL24" s="3"/>
      <c r="DM24" s="7"/>
      <c r="DN24" s="3"/>
      <c r="DO24" s="3"/>
      <c r="DP24" s="3"/>
      <c r="DQ24" s="3"/>
      <c r="DR24" s="3"/>
      <c r="DS24" s="3"/>
      <c r="DT24" s="7"/>
      <c r="DU24" s="3"/>
      <c r="DV24" s="3"/>
      <c r="DW24" s="3"/>
      <c r="DX24" s="3"/>
      <c r="DY24" s="6">
        <v>43.944119999999998</v>
      </c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6">
        <v>3.7976399999999999</v>
      </c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6">
        <v>240.74324999999999</v>
      </c>
      <c r="FO24" s="3"/>
      <c r="FP24" s="7"/>
      <c r="FQ24" s="3"/>
      <c r="FR24" s="3"/>
      <c r="FS24" s="3"/>
      <c r="FT24" s="3"/>
      <c r="FU24" s="3"/>
      <c r="FV24" s="7"/>
      <c r="FW24" s="3"/>
      <c r="FX24" s="3"/>
      <c r="FY24" s="7"/>
      <c r="FZ24" s="7"/>
      <c r="GA24" s="3"/>
      <c r="GB24" s="7"/>
      <c r="GC24" s="3"/>
      <c r="GD24" s="4">
        <v>1.4919299999999998</v>
      </c>
      <c r="GE24" s="3"/>
      <c r="GF24" s="3"/>
      <c r="GG24" s="3"/>
    </row>
    <row r="25" spans="1:189" x14ac:dyDescent="0.25">
      <c r="A25" s="2" t="s">
        <v>246</v>
      </c>
      <c r="B25" s="5">
        <f t="shared" si="0"/>
        <v>282.53518036000003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6">
        <v>3.2527200000000001</v>
      </c>
      <c r="CH25" s="3"/>
      <c r="CI25" s="3"/>
      <c r="CJ25" s="3"/>
      <c r="CK25" s="3"/>
      <c r="CL25" s="3"/>
      <c r="CM25" s="3"/>
      <c r="CN25" s="6">
        <v>0.1017</v>
      </c>
      <c r="CO25" s="3"/>
      <c r="CP25" s="6">
        <v>6.9917699999999999E-2</v>
      </c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6">
        <v>8.1360000000000002E-2</v>
      </c>
      <c r="DK25" s="3"/>
      <c r="DL25" s="3"/>
      <c r="DM25" s="6">
        <v>0.27106000000000002</v>
      </c>
      <c r="DN25" s="6">
        <v>0.13553000000000001</v>
      </c>
      <c r="DO25" s="3"/>
      <c r="DP25" s="3"/>
      <c r="DQ25" s="3"/>
      <c r="DR25" s="3"/>
      <c r="DS25" s="3"/>
      <c r="DT25" s="3"/>
      <c r="DU25" s="3"/>
      <c r="DV25" s="3"/>
      <c r="DW25" s="3"/>
      <c r="DX25" s="6">
        <v>0.12204000000000001</v>
      </c>
      <c r="DY25" s="3"/>
      <c r="DZ25" s="6">
        <v>2.4670100000000001</v>
      </c>
      <c r="EA25" s="6">
        <v>2.4401700000000002</v>
      </c>
      <c r="EB25" s="6">
        <v>8.1360000000000002E-2</v>
      </c>
      <c r="EC25" s="6">
        <v>0.59663999999999995</v>
      </c>
      <c r="ED25" s="3"/>
      <c r="EE25" s="3"/>
      <c r="EF25" s="3"/>
      <c r="EG25" s="3"/>
      <c r="EH25" s="3"/>
      <c r="EI25" s="3"/>
      <c r="EJ25" s="6">
        <v>1.05768</v>
      </c>
      <c r="EK25" s="3"/>
      <c r="EL25" s="3"/>
      <c r="EM25" s="6">
        <v>0.36343540000000002</v>
      </c>
      <c r="EN25" s="3"/>
      <c r="EO25" s="3"/>
      <c r="EP25" s="3"/>
      <c r="EQ25" s="6">
        <v>0.54212000000000005</v>
      </c>
      <c r="ER25" s="6">
        <v>0.84792708000000006</v>
      </c>
      <c r="ES25" s="3"/>
      <c r="ET25" s="6">
        <v>5.993940180000001</v>
      </c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6">
        <v>100.2423</v>
      </c>
      <c r="FF25" s="3"/>
      <c r="FG25" s="6">
        <v>1.5187200000000001</v>
      </c>
      <c r="FH25" s="3"/>
      <c r="FI25" s="3"/>
      <c r="FJ25" s="3"/>
      <c r="FK25" s="3"/>
      <c r="FL25" s="3"/>
      <c r="FM25" s="3"/>
      <c r="FN25" s="3"/>
      <c r="FO25" s="3"/>
      <c r="FP25" s="3"/>
      <c r="FQ25" s="6">
        <v>87.179689999999994</v>
      </c>
      <c r="FR25" s="3"/>
      <c r="FS25" s="3"/>
      <c r="FT25" s="3"/>
      <c r="FU25" s="6">
        <v>0.88139999999999996</v>
      </c>
      <c r="FV25" s="7"/>
      <c r="FW25" s="6">
        <v>74.288460000000001</v>
      </c>
      <c r="FX25" s="3"/>
      <c r="FY25" s="3"/>
      <c r="FZ25" s="3"/>
      <c r="GA25" s="3"/>
      <c r="GB25" s="3"/>
      <c r="GC25" s="3"/>
      <c r="GD25" s="3"/>
      <c r="GE25" s="3"/>
      <c r="GF25" s="3"/>
      <c r="GG25" s="3"/>
    </row>
    <row r="26" spans="1:189" x14ac:dyDescent="0.25">
      <c r="A26" s="2" t="s">
        <v>209</v>
      </c>
      <c r="B26" s="5">
        <f t="shared" si="0"/>
        <v>255.97669838000002</v>
      </c>
      <c r="C26" s="3"/>
      <c r="D26" s="3"/>
      <c r="E26" s="3"/>
      <c r="F26" s="3"/>
      <c r="G26" s="3"/>
      <c r="H26" s="3"/>
      <c r="I26" s="3"/>
      <c r="J26" s="3"/>
      <c r="K26" s="3"/>
      <c r="L26" s="7"/>
      <c r="M26" s="3"/>
      <c r="N26" s="3"/>
      <c r="O26" s="3"/>
      <c r="P26" s="3"/>
      <c r="Q26" s="3"/>
      <c r="R26" s="3"/>
      <c r="S26" s="3"/>
      <c r="T26" s="7"/>
      <c r="U26" s="3"/>
      <c r="V26" s="3"/>
      <c r="W26" s="3"/>
      <c r="X26" s="6">
        <v>1.38127</v>
      </c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7"/>
      <c r="AR26" s="3"/>
      <c r="AS26" s="7"/>
      <c r="AT26" s="6">
        <v>1.62636</v>
      </c>
      <c r="AU26" s="7"/>
      <c r="AV26" s="7"/>
      <c r="AW26" s="7"/>
      <c r="AX26" s="3"/>
      <c r="AY26" s="3"/>
      <c r="AZ26" s="6">
        <v>2.7105999999999999</v>
      </c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7"/>
      <c r="BP26" s="7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7"/>
      <c r="CD26" s="3"/>
      <c r="CE26" s="3"/>
      <c r="CF26" s="3"/>
      <c r="CG26" s="3"/>
      <c r="CH26" s="3"/>
      <c r="CI26" s="3"/>
      <c r="CJ26" s="7"/>
      <c r="CK26" s="3"/>
      <c r="CL26" s="7"/>
      <c r="CM26" s="6">
        <v>0.27106000000000002</v>
      </c>
      <c r="CN26" s="3"/>
      <c r="CO26" s="3"/>
      <c r="CP26" s="3"/>
      <c r="CQ26" s="3"/>
      <c r="CR26" s="3"/>
      <c r="CS26" s="3"/>
      <c r="CT26" s="7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6">
        <v>6.7799999999999999E-2</v>
      </c>
      <c r="DG26" s="3"/>
      <c r="DH26" s="4">
        <v>6.7800000000000004E-3</v>
      </c>
      <c r="DI26" s="3"/>
      <c r="DJ26" s="3"/>
      <c r="DK26" s="3"/>
      <c r="DL26" s="3"/>
      <c r="DM26" s="6">
        <v>0.27106000000000002</v>
      </c>
      <c r="DN26" s="3"/>
      <c r="DO26" s="3"/>
      <c r="DP26" s="7"/>
      <c r="DQ26" s="3"/>
      <c r="DR26" s="3"/>
      <c r="DS26" s="3"/>
      <c r="DT26" s="3"/>
      <c r="DU26" s="3"/>
      <c r="DV26" s="3"/>
      <c r="DW26" s="6">
        <v>3.39E-2</v>
      </c>
      <c r="DX26" s="3"/>
      <c r="DY26" s="3"/>
      <c r="DZ26" s="3"/>
      <c r="EA26" s="7"/>
      <c r="EB26" s="3"/>
      <c r="EC26" s="3"/>
      <c r="ED26" s="3"/>
      <c r="EE26" s="3"/>
      <c r="EF26" s="7"/>
      <c r="EG26" s="3"/>
      <c r="EH26" s="3"/>
      <c r="EI26" s="3"/>
      <c r="EJ26" s="3"/>
      <c r="EK26" s="3"/>
      <c r="EL26" s="3"/>
      <c r="EM26" s="6">
        <v>0.67764999999999997</v>
      </c>
      <c r="EN26" s="3"/>
      <c r="EO26" s="7"/>
      <c r="EP26" s="3"/>
      <c r="EQ26" s="6">
        <v>68.353095400000001</v>
      </c>
      <c r="ER26" s="3"/>
      <c r="ES26" s="3"/>
      <c r="ET26" s="3"/>
      <c r="EU26" s="3"/>
      <c r="EV26" s="3"/>
      <c r="EW26" s="6">
        <v>48.24493142</v>
      </c>
      <c r="EX26" s="3"/>
      <c r="EY26" s="3"/>
      <c r="EZ26" s="3"/>
      <c r="FA26" s="3"/>
      <c r="FB26" s="3"/>
      <c r="FC26" s="3"/>
      <c r="FD26" s="3"/>
      <c r="FE26" s="6">
        <v>65.720234160000004</v>
      </c>
      <c r="FF26" s="6">
        <v>65.210040000000006</v>
      </c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6">
        <v>1.4019174000000001</v>
      </c>
      <c r="FZ26" s="3"/>
      <c r="GA26" s="3"/>
      <c r="GB26" s="3"/>
      <c r="GC26" s="3"/>
      <c r="GD26" s="3"/>
      <c r="GE26" s="3"/>
      <c r="GF26" s="3"/>
      <c r="GG26" s="3"/>
    </row>
    <row r="27" spans="1:189" x14ac:dyDescent="0.25">
      <c r="A27" s="2" t="s">
        <v>219</v>
      </c>
      <c r="B27" s="5">
        <f t="shared" si="0"/>
        <v>237.59997000000001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7"/>
      <c r="Y27" s="3"/>
      <c r="Z27" s="3"/>
      <c r="AA27" s="3"/>
      <c r="AB27" s="6">
        <v>2.9851799999999997</v>
      </c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7"/>
      <c r="AU27" s="3"/>
      <c r="AV27" s="3"/>
      <c r="AW27" s="3"/>
      <c r="AX27" s="3"/>
      <c r="AY27" s="3"/>
      <c r="AZ27" s="7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6">
        <v>3.12087</v>
      </c>
      <c r="CM27" s="7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6">
        <v>3.7993199999999998</v>
      </c>
      <c r="DA27" s="3"/>
      <c r="DB27" s="3"/>
      <c r="DC27" s="3"/>
      <c r="DD27" s="3"/>
      <c r="DE27" s="3"/>
      <c r="DF27" s="7"/>
      <c r="DG27" s="3"/>
      <c r="DH27" s="7"/>
      <c r="DI27" s="3"/>
      <c r="DJ27" s="3"/>
      <c r="DK27" s="6">
        <v>0.81413999999999997</v>
      </c>
      <c r="DL27" s="3"/>
      <c r="DM27" s="7"/>
      <c r="DN27" s="3"/>
      <c r="DO27" s="3"/>
      <c r="DP27" s="3"/>
      <c r="DQ27" s="6">
        <v>6.7844999999999995</v>
      </c>
      <c r="DR27" s="3"/>
      <c r="DS27" s="3"/>
      <c r="DT27" s="6">
        <v>4.8848400000000005</v>
      </c>
      <c r="DU27" s="3"/>
      <c r="DV27" s="6">
        <v>27.144780000000001</v>
      </c>
      <c r="DW27" s="7"/>
      <c r="DX27" s="3"/>
      <c r="DY27" s="3"/>
      <c r="DZ27" s="3"/>
      <c r="EA27" s="3"/>
      <c r="EB27" s="3"/>
      <c r="EC27" s="3"/>
      <c r="ED27" s="6">
        <v>31.615769999999998</v>
      </c>
      <c r="EE27" s="6">
        <v>2.3067299999999999</v>
      </c>
      <c r="EF27" s="6">
        <v>16.96125</v>
      </c>
      <c r="EG27" s="6">
        <v>48.305639999999997</v>
      </c>
      <c r="EH27" s="6">
        <v>12.48348</v>
      </c>
      <c r="EI27" s="6">
        <v>2.8494899999999999</v>
      </c>
      <c r="EJ27" s="3"/>
      <c r="EK27" s="3"/>
      <c r="EL27" s="3"/>
      <c r="EM27" s="7"/>
      <c r="EN27" s="3"/>
      <c r="EO27" s="3"/>
      <c r="EP27" s="3"/>
      <c r="EQ27" s="7"/>
      <c r="ER27" s="3"/>
      <c r="ES27" s="6">
        <v>63.63861</v>
      </c>
      <c r="ET27" s="3"/>
      <c r="EU27" s="3"/>
      <c r="EV27" s="3"/>
      <c r="EW27" s="7"/>
      <c r="EX27" s="3"/>
      <c r="EY27" s="3"/>
      <c r="EZ27" s="3"/>
      <c r="FA27" s="3"/>
      <c r="FB27" s="3"/>
      <c r="FC27" s="3"/>
      <c r="FD27" s="3"/>
      <c r="FE27" s="7"/>
      <c r="FF27" s="7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7"/>
      <c r="FZ27" s="6">
        <v>9.9053699999999996</v>
      </c>
      <c r="GA27" s="3"/>
      <c r="GB27" s="3"/>
      <c r="GC27" s="3"/>
      <c r="GD27" s="3"/>
      <c r="GE27" s="3"/>
      <c r="GF27" s="3"/>
      <c r="GG27" s="3"/>
    </row>
    <row r="28" spans="1:189" x14ac:dyDescent="0.25">
      <c r="A28" s="2" t="s">
        <v>191</v>
      </c>
      <c r="B28" s="5">
        <f t="shared" si="0"/>
        <v>189.8234066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6">
        <v>5.4240000000000003E-2</v>
      </c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6">
        <v>2.18994</v>
      </c>
      <c r="EB28" s="6">
        <v>8.8139999999999996E-2</v>
      </c>
      <c r="EC28" s="6">
        <v>8.8139999999999996E-2</v>
      </c>
      <c r="ED28" s="6">
        <v>0.33900000000000002</v>
      </c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6">
        <v>0.38780000000000003</v>
      </c>
      <c r="EU28" s="3"/>
      <c r="EV28" s="3"/>
      <c r="EW28" s="3"/>
      <c r="EX28" s="3"/>
      <c r="EY28" s="3"/>
      <c r="EZ28" s="3"/>
      <c r="FA28" s="6">
        <v>161.51994000000002</v>
      </c>
      <c r="FB28" s="6">
        <v>1.8244092000000001</v>
      </c>
      <c r="FC28" s="3"/>
      <c r="FD28" s="3"/>
      <c r="FE28" s="3"/>
      <c r="FF28" s="3"/>
      <c r="FG28" s="6">
        <v>0.62375999999999998</v>
      </c>
      <c r="FH28" s="3"/>
      <c r="FI28" s="6">
        <v>3.4035600000000001</v>
      </c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6">
        <v>0.69834000000000007</v>
      </c>
      <c r="FV28" s="4">
        <v>0.85428000000000004</v>
      </c>
      <c r="FW28" s="6">
        <v>1.1865000000000001</v>
      </c>
      <c r="FX28" s="6">
        <v>0.24408000000000002</v>
      </c>
      <c r="FY28" s="7"/>
      <c r="FZ28" s="3"/>
      <c r="GA28" s="3"/>
      <c r="GB28" s="6">
        <v>2.3865599999999998</v>
      </c>
      <c r="GC28" s="6">
        <v>13.934717399999998</v>
      </c>
      <c r="GD28" s="3"/>
      <c r="GE28" s="3"/>
      <c r="GF28" s="3"/>
      <c r="GG28" s="3"/>
    </row>
    <row r="29" spans="1:189" x14ac:dyDescent="0.25">
      <c r="A29" s="2" t="s">
        <v>221</v>
      </c>
      <c r="B29" s="5">
        <f t="shared" si="0"/>
        <v>172.07190148000004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6">
        <v>0.13553000000000001</v>
      </c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6">
        <v>2.034E-2</v>
      </c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6">
        <v>6.7799999999999999E-2</v>
      </c>
      <c r="DF29" s="6">
        <v>0.54466124000000005</v>
      </c>
      <c r="DG29" s="6">
        <v>0.19662000000000002</v>
      </c>
      <c r="DH29" s="6">
        <v>1.0978700000000001</v>
      </c>
      <c r="DI29" s="6">
        <v>3.39E-2</v>
      </c>
      <c r="DJ29" s="6">
        <v>0.24831540000000002</v>
      </c>
      <c r="DK29" s="6">
        <v>1.5857500000000002</v>
      </c>
      <c r="DL29" s="6">
        <v>1.1454000000000004</v>
      </c>
      <c r="DM29" s="6">
        <v>1.21984</v>
      </c>
      <c r="DN29" s="6">
        <v>0.51507000000000003</v>
      </c>
      <c r="DO29" s="6">
        <v>4.4491860000000001E-2</v>
      </c>
      <c r="DP29" s="6">
        <v>0.13553000000000001</v>
      </c>
      <c r="DQ29" s="6">
        <v>0.27106000000000002</v>
      </c>
      <c r="DR29" s="6">
        <v>0.6507400000000001</v>
      </c>
      <c r="DS29" s="6">
        <v>0.13553000000000001</v>
      </c>
      <c r="DT29" s="6">
        <v>0.12204</v>
      </c>
      <c r="DU29" s="6">
        <v>0.13553000000000001</v>
      </c>
      <c r="DV29" s="6">
        <v>0.10847999999999999</v>
      </c>
      <c r="DW29" s="6">
        <v>0.84030000000000005</v>
      </c>
      <c r="DX29" s="6">
        <v>4.0680000000000001E-2</v>
      </c>
      <c r="DY29" s="6">
        <v>0.12204000000000001</v>
      </c>
      <c r="DZ29" s="6">
        <v>0.36605000000000004</v>
      </c>
      <c r="EA29" s="6">
        <v>0.51521000000000006</v>
      </c>
      <c r="EB29" s="6">
        <v>0.21695999999999999</v>
      </c>
      <c r="EC29" s="6">
        <v>1.1669406199999999</v>
      </c>
      <c r="ED29" s="6">
        <v>2.034E-2</v>
      </c>
      <c r="EE29" s="6">
        <v>0.19661999999999999</v>
      </c>
      <c r="EF29" s="6">
        <v>2.7120000000000002E-2</v>
      </c>
      <c r="EG29" s="6">
        <v>0.73224</v>
      </c>
      <c r="EH29" s="3"/>
      <c r="EI29" s="6">
        <v>1.3560000000000001E-2</v>
      </c>
      <c r="EJ29" s="3"/>
      <c r="EK29" s="3"/>
      <c r="EL29" s="3"/>
      <c r="EM29" s="3"/>
      <c r="EN29" s="6">
        <v>0.13051415999999999</v>
      </c>
      <c r="EO29" s="6">
        <v>0.81318000000000001</v>
      </c>
      <c r="EP29" s="3"/>
      <c r="EQ29" s="6">
        <v>1.66788</v>
      </c>
      <c r="ER29" s="3"/>
      <c r="ES29" s="3"/>
      <c r="ET29" s="3"/>
      <c r="EU29" s="3"/>
      <c r="EV29" s="3"/>
      <c r="EW29" s="3"/>
      <c r="EX29" s="3"/>
      <c r="EY29" s="7"/>
      <c r="EZ29" s="3"/>
      <c r="FA29" s="3"/>
      <c r="FB29" s="3"/>
      <c r="FC29" s="3"/>
      <c r="FD29" s="3"/>
      <c r="FE29" s="3"/>
      <c r="FF29" s="6">
        <v>1.3560000000000001E-2</v>
      </c>
      <c r="FG29" s="3"/>
      <c r="FH29" s="3"/>
      <c r="FI29" s="3"/>
      <c r="FJ29" s="3"/>
      <c r="FK29" s="3"/>
      <c r="FL29" s="3"/>
      <c r="FM29" s="3"/>
      <c r="FN29" s="3"/>
      <c r="FO29" s="3"/>
      <c r="FP29" s="6">
        <v>0.31866</v>
      </c>
      <c r="FQ29" s="3"/>
      <c r="FR29" s="3"/>
      <c r="FS29" s="3"/>
      <c r="FT29" s="3"/>
      <c r="FU29" s="3"/>
      <c r="FV29" s="6">
        <v>0.1356</v>
      </c>
      <c r="FW29" s="6">
        <v>9.7414200000000006E-2</v>
      </c>
      <c r="FX29" s="6">
        <v>0.31181000000000003</v>
      </c>
      <c r="FY29" s="6">
        <v>140.99922018000004</v>
      </c>
      <c r="FZ29" s="6">
        <v>0.506602</v>
      </c>
      <c r="GA29" s="6">
        <v>0.1356</v>
      </c>
      <c r="GB29" s="6">
        <v>0.35636849999999998</v>
      </c>
      <c r="GC29" s="6">
        <v>1.0182672600000002</v>
      </c>
      <c r="GD29" s="6">
        <v>0.22077185999999999</v>
      </c>
      <c r="GE29" s="6">
        <v>0.34577999999999998</v>
      </c>
      <c r="GF29" s="6">
        <v>0.9212262</v>
      </c>
      <c r="GG29" s="6">
        <v>11.406888000000002</v>
      </c>
    </row>
    <row r="30" spans="1:189" x14ac:dyDescent="0.25">
      <c r="A30" s="2" t="s">
        <v>214</v>
      </c>
      <c r="B30" s="5">
        <f t="shared" si="0"/>
        <v>167.31873999999999</v>
      </c>
      <c r="C30" s="3"/>
      <c r="D30" s="7"/>
      <c r="E30" s="3"/>
      <c r="F30" s="7"/>
      <c r="G30" s="7"/>
      <c r="H30" s="3"/>
      <c r="I30" s="3"/>
      <c r="J30" s="3"/>
      <c r="K30" s="7"/>
      <c r="L30" s="3"/>
      <c r="M30" s="3"/>
      <c r="N30" s="7"/>
      <c r="O30" s="3"/>
      <c r="P30" s="7"/>
      <c r="Q30" s="3"/>
      <c r="R30" s="3"/>
      <c r="S30" s="3"/>
      <c r="T30" s="3"/>
      <c r="U30" s="3"/>
      <c r="V30" s="7"/>
      <c r="W30" s="3"/>
      <c r="X30" s="3"/>
      <c r="Y30" s="7"/>
      <c r="Z30" s="7"/>
      <c r="AA30" s="7"/>
      <c r="AB30" s="3"/>
      <c r="AC30" s="7"/>
      <c r="AD30" s="3"/>
      <c r="AE30" s="7"/>
      <c r="AF30" s="3"/>
      <c r="AG30" s="3"/>
      <c r="AH30" s="3"/>
      <c r="AI30" s="3"/>
      <c r="AJ30" s="3"/>
      <c r="AK30" s="7"/>
      <c r="AL30" s="7"/>
      <c r="AM30" s="7"/>
      <c r="AN30" s="7"/>
      <c r="AO30" s="7"/>
      <c r="AP30" s="3"/>
      <c r="AQ30" s="3"/>
      <c r="AR30" s="3"/>
      <c r="AS30" s="3"/>
      <c r="AT30" s="7"/>
      <c r="AU30" s="7"/>
      <c r="AV30" s="7"/>
      <c r="AW30" s="3"/>
      <c r="AX30" s="3"/>
      <c r="AY30" s="3"/>
      <c r="AZ30" s="3"/>
      <c r="BA30" s="7"/>
      <c r="BB30" s="3"/>
      <c r="BC30" s="3"/>
      <c r="BD30" s="3"/>
      <c r="BE30" s="3"/>
      <c r="BF30" s="7"/>
      <c r="BG30" s="3"/>
      <c r="BH30" s="7"/>
      <c r="BI30" s="7"/>
      <c r="BJ30" s="7"/>
      <c r="BK30" s="6">
        <v>0.27106000000000002</v>
      </c>
      <c r="BL30" s="7"/>
      <c r="BM30" s="3"/>
      <c r="BN30" s="6">
        <v>93.786760000000001</v>
      </c>
      <c r="BO30" s="3"/>
      <c r="BP30" s="3"/>
      <c r="BQ30" s="3"/>
      <c r="BR30" s="7"/>
      <c r="BS30" s="3"/>
      <c r="BT30" s="3"/>
      <c r="BU30" s="3"/>
      <c r="BV30" s="3"/>
      <c r="BW30" s="3"/>
      <c r="BX30" s="7"/>
      <c r="BY30" s="3"/>
      <c r="BZ30" s="3"/>
      <c r="CA30" s="3"/>
      <c r="CB30" s="3"/>
      <c r="CC30" s="7"/>
      <c r="CD30" s="3"/>
      <c r="CE30" s="3"/>
      <c r="CF30" s="3"/>
      <c r="CG30" s="3"/>
      <c r="CH30" s="7"/>
      <c r="CI30" s="3"/>
      <c r="CJ30" s="7"/>
      <c r="CK30" s="7"/>
      <c r="CL30" s="7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7"/>
      <c r="DF30" s="3"/>
      <c r="DG30" s="3"/>
      <c r="DH30" s="3"/>
      <c r="DI30" s="3"/>
      <c r="DJ30" s="7"/>
      <c r="DK30" s="3"/>
      <c r="DL30" s="3"/>
      <c r="DM30" s="3"/>
      <c r="DN30" s="3"/>
      <c r="DO30" s="3"/>
      <c r="DP30" s="3"/>
      <c r="DQ30" s="7"/>
      <c r="DR30" s="7"/>
      <c r="DS30" s="3"/>
      <c r="DT30" s="3"/>
      <c r="DU30" s="3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3"/>
      <c r="EG30" s="7"/>
      <c r="EH30" s="7"/>
      <c r="EI30" s="7"/>
      <c r="EJ30" s="3"/>
      <c r="EK30" s="3"/>
      <c r="EL30" s="3"/>
      <c r="EM30" s="3"/>
      <c r="EN30" s="3"/>
      <c r="EO30" s="3"/>
      <c r="EP30" s="3"/>
      <c r="EQ30" s="7"/>
      <c r="ER30" s="7"/>
      <c r="ES30" s="7"/>
      <c r="ET30" s="7"/>
      <c r="EU30" s="7"/>
      <c r="EV30" s="7"/>
      <c r="EW30" s="7"/>
      <c r="EX30" s="7"/>
      <c r="EY30" s="7"/>
      <c r="EZ30" s="4">
        <v>0.34578000000000003</v>
      </c>
      <c r="FA30" s="7"/>
      <c r="FB30" s="7"/>
      <c r="FC30" s="7"/>
      <c r="FD30" s="7"/>
      <c r="FE30" s="7"/>
      <c r="FF30" s="7"/>
      <c r="FG30" s="7"/>
      <c r="FH30" s="3"/>
      <c r="FI30" s="4">
        <v>72.915139999999994</v>
      </c>
      <c r="FJ30" s="7"/>
      <c r="FK30" s="3"/>
      <c r="FL30" s="7"/>
      <c r="FM30" s="7"/>
      <c r="FN30" s="3"/>
      <c r="FO30" s="7"/>
      <c r="FP30" s="7"/>
      <c r="FQ30" s="3"/>
      <c r="FR30" s="3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</row>
    <row r="31" spans="1:189" x14ac:dyDescent="0.25">
      <c r="A31" s="2" t="s">
        <v>186</v>
      </c>
      <c r="B31" s="5">
        <f t="shared" si="0"/>
        <v>165.60423</v>
      </c>
      <c r="C31" s="7"/>
      <c r="D31" s="7"/>
      <c r="E31" s="3"/>
      <c r="F31" s="3"/>
      <c r="G31" s="7"/>
      <c r="H31" s="3"/>
      <c r="I31" s="3"/>
      <c r="J31" s="3"/>
      <c r="K31" s="3"/>
      <c r="L31" s="7"/>
      <c r="M31" s="7"/>
      <c r="N31" s="7"/>
      <c r="O31" s="7"/>
      <c r="P31" s="7"/>
      <c r="Q31" s="7"/>
      <c r="R31" s="7"/>
      <c r="S31" s="7"/>
      <c r="T31" s="7"/>
      <c r="U31" s="3"/>
      <c r="V31" s="7"/>
      <c r="W31" s="3"/>
      <c r="X31" s="3"/>
      <c r="Y31" s="7"/>
      <c r="Z31" s="7"/>
      <c r="AA31" s="7"/>
      <c r="AB31" s="7"/>
      <c r="AC31" s="7"/>
      <c r="AD31" s="7"/>
      <c r="AE31" s="7"/>
      <c r="AF31" s="7"/>
      <c r="AG31" s="7"/>
      <c r="AH31" s="3"/>
      <c r="AI31" s="3"/>
      <c r="AJ31" s="7"/>
      <c r="AK31" s="3"/>
      <c r="AL31" s="3"/>
      <c r="AM31" s="3"/>
      <c r="AN31" s="3"/>
      <c r="AO31" s="3"/>
      <c r="AP31" s="7"/>
      <c r="AQ31" s="3"/>
      <c r="AR31" s="7"/>
      <c r="AS31" s="7"/>
      <c r="AT31" s="7"/>
      <c r="AU31" s="7"/>
      <c r="AV31" s="7"/>
      <c r="AW31" s="3"/>
      <c r="AX31" s="3"/>
      <c r="AY31" s="7"/>
      <c r="AZ31" s="7"/>
      <c r="BA31" s="3"/>
      <c r="BB31" s="7"/>
      <c r="BC31" s="7"/>
      <c r="BD31" s="7"/>
      <c r="BE31" s="7"/>
      <c r="BF31" s="7"/>
      <c r="BG31" s="7"/>
      <c r="BH31" s="3"/>
      <c r="BI31" s="7"/>
      <c r="BJ31" s="7"/>
      <c r="BK31" s="3"/>
      <c r="BL31" s="7"/>
      <c r="BM31" s="7"/>
      <c r="BN31" s="7"/>
      <c r="BO31" s="7"/>
      <c r="BP31" s="7"/>
      <c r="BQ31" s="3"/>
      <c r="BR31" s="3"/>
      <c r="BS31" s="3"/>
      <c r="BT31" s="7"/>
      <c r="BU31" s="7"/>
      <c r="BV31" s="7"/>
      <c r="BW31" s="7"/>
      <c r="BX31" s="7"/>
      <c r="BY31" s="7"/>
      <c r="BZ31" s="7"/>
      <c r="CA31" s="7"/>
      <c r="CB31" s="3"/>
      <c r="CC31" s="7"/>
      <c r="CD31" s="3"/>
      <c r="CE31" s="3"/>
      <c r="CF31" s="3"/>
      <c r="CG31" s="7"/>
      <c r="CH31" s="7"/>
      <c r="CI31" s="7"/>
      <c r="CJ31" s="7"/>
      <c r="CK31" s="7"/>
      <c r="CL31" s="7"/>
      <c r="CM31" s="7"/>
      <c r="CN31" s="3"/>
      <c r="CO31" s="7"/>
      <c r="CP31" s="3"/>
      <c r="CQ31" s="7"/>
      <c r="CR31" s="7"/>
      <c r="CS31" s="7"/>
      <c r="CT31" s="7"/>
      <c r="CU31" s="3"/>
      <c r="CV31" s="7"/>
      <c r="CW31" s="7"/>
      <c r="CX31" s="3"/>
      <c r="CY31" s="7"/>
      <c r="CZ31" s="7"/>
      <c r="DA31" s="7"/>
      <c r="DB31" s="7"/>
      <c r="DC31" s="3"/>
      <c r="DD31" s="7"/>
      <c r="DE31" s="3"/>
      <c r="DF31" s="3"/>
      <c r="DG31" s="7"/>
      <c r="DH31" s="7"/>
      <c r="DI31" s="7"/>
      <c r="DJ31" s="3"/>
      <c r="DK31" s="3"/>
      <c r="DL31" s="3"/>
      <c r="DM31" s="7"/>
      <c r="DN31" s="7"/>
      <c r="DO31" s="7"/>
      <c r="DP31" s="7"/>
      <c r="DQ31" s="7"/>
      <c r="DR31" s="7"/>
      <c r="DS31" s="3"/>
      <c r="DT31" s="7"/>
      <c r="DU31" s="7"/>
      <c r="DV31" s="3"/>
      <c r="DW31" s="3"/>
      <c r="DX31" s="7"/>
      <c r="DY31" s="7"/>
      <c r="DZ31" s="4">
        <v>165.60423</v>
      </c>
      <c r="EA31" s="3"/>
      <c r="EB31" s="7"/>
      <c r="EC31" s="7"/>
      <c r="ED31" s="7"/>
      <c r="EE31" s="3"/>
      <c r="EF31" s="7"/>
      <c r="EG31" s="3"/>
      <c r="EH31" s="7"/>
      <c r="EI31" s="7"/>
      <c r="EJ31" s="3"/>
      <c r="EK31" s="3"/>
      <c r="EL31" s="3"/>
      <c r="EM31" s="3"/>
      <c r="EN31" s="3"/>
      <c r="EO31" s="3"/>
      <c r="EP31" s="3"/>
      <c r="EQ31" s="7"/>
      <c r="ER31" s="7"/>
      <c r="ES31" s="7"/>
      <c r="ET31" s="7"/>
      <c r="EU31" s="3"/>
      <c r="EV31" s="7"/>
      <c r="EW31" s="7"/>
      <c r="EX31" s="7"/>
      <c r="EY31" s="3"/>
      <c r="EZ31" s="3"/>
      <c r="FA31" s="3"/>
      <c r="FB31" s="3"/>
      <c r="FC31" s="7"/>
      <c r="FD31" s="3"/>
      <c r="FE31" s="3"/>
      <c r="FF31" s="7"/>
      <c r="FG31" s="7"/>
      <c r="FH31" s="7"/>
      <c r="FI31" s="3"/>
      <c r="FJ31" s="7"/>
      <c r="FK31" s="3"/>
      <c r="FL31" s="7"/>
      <c r="FM31" s="7"/>
      <c r="FN31" s="7"/>
      <c r="FO31" s="3"/>
      <c r="FP31" s="3"/>
      <c r="FQ31" s="3"/>
      <c r="FR31" s="3"/>
      <c r="FS31" s="3"/>
      <c r="FT31" s="3"/>
      <c r="FU31" s="7"/>
      <c r="FV31" s="3"/>
      <c r="FW31" s="3"/>
      <c r="FX31" s="3"/>
      <c r="FY31" s="3"/>
      <c r="FZ31" s="3"/>
      <c r="GA31" s="3"/>
      <c r="GB31" s="7"/>
      <c r="GC31" s="3"/>
      <c r="GD31" s="3"/>
      <c r="GE31" s="7"/>
      <c r="GF31" s="7"/>
      <c r="GG31" s="7"/>
    </row>
    <row r="32" spans="1:189" x14ac:dyDescent="0.25">
      <c r="A32" s="2" t="s">
        <v>208</v>
      </c>
      <c r="B32" s="5">
        <f t="shared" si="0"/>
        <v>128.40234619999998</v>
      </c>
      <c r="C32" s="3"/>
      <c r="D32" s="3"/>
      <c r="E32" s="3"/>
      <c r="F32" s="3"/>
      <c r="G32" s="3"/>
      <c r="H32" s="3"/>
      <c r="I32" s="3"/>
      <c r="J32" s="3"/>
      <c r="K32" s="3"/>
      <c r="L32" s="6">
        <v>1.21977</v>
      </c>
      <c r="M32" s="3"/>
      <c r="N32" s="3"/>
      <c r="O32" s="3"/>
      <c r="P32" s="3"/>
      <c r="Q32" s="3"/>
      <c r="R32" s="3"/>
      <c r="S32" s="3"/>
      <c r="T32" s="6">
        <v>1.62636</v>
      </c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6">
        <v>1.0842400000000001</v>
      </c>
      <c r="AR32" s="3"/>
      <c r="AS32" s="6">
        <v>0.27106000000000002</v>
      </c>
      <c r="AT32" s="3"/>
      <c r="AU32" s="6">
        <v>1.21977</v>
      </c>
      <c r="AV32" s="6">
        <v>1.62636</v>
      </c>
      <c r="AW32" s="6">
        <v>1.10785</v>
      </c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7"/>
      <c r="BL32" s="3"/>
      <c r="BM32" s="3"/>
      <c r="BN32" s="7"/>
      <c r="BO32" s="6">
        <v>0.62784999999999991</v>
      </c>
      <c r="BP32" s="6">
        <v>0.50227999999999995</v>
      </c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6">
        <v>0.42607956000000002</v>
      </c>
      <c r="CD32" s="3"/>
      <c r="CE32" s="3"/>
      <c r="CF32" s="3"/>
      <c r="CG32" s="3"/>
      <c r="CH32" s="3"/>
      <c r="CI32" s="3"/>
      <c r="CJ32" s="6">
        <v>6.7799999999999999E-2</v>
      </c>
      <c r="CK32" s="3"/>
      <c r="CL32" s="6">
        <v>0.30510000000000004</v>
      </c>
      <c r="CM32" s="3"/>
      <c r="CN32" s="3"/>
      <c r="CO32" s="3"/>
      <c r="CP32" s="3"/>
      <c r="CQ32" s="3"/>
      <c r="CR32" s="3"/>
      <c r="CS32" s="3"/>
      <c r="CT32" s="6">
        <v>40.252410000000005</v>
      </c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6">
        <v>0.16950000000000001</v>
      </c>
      <c r="DI32" s="3"/>
      <c r="DJ32" s="3"/>
      <c r="DK32" s="3"/>
      <c r="DL32" s="3"/>
      <c r="DM32" s="3"/>
      <c r="DN32" s="3"/>
      <c r="DO32" s="3"/>
      <c r="DP32" s="6">
        <v>0.13553000000000001</v>
      </c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6">
        <v>6.7799999999999999E-2</v>
      </c>
      <c r="EB32" s="3"/>
      <c r="EC32" s="3"/>
      <c r="ED32" s="3"/>
      <c r="EE32" s="3"/>
      <c r="EF32" s="6">
        <v>26.868836639999998</v>
      </c>
      <c r="EG32" s="3"/>
      <c r="EH32" s="3"/>
      <c r="EI32" s="3"/>
      <c r="EJ32" s="3"/>
      <c r="EK32" s="3"/>
      <c r="EL32" s="3"/>
      <c r="EM32" s="3"/>
      <c r="EN32" s="3"/>
      <c r="EO32" s="6">
        <v>50.823749999999997</v>
      </c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7"/>
      <c r="FA32" s="3"/>
      <c r="FB32" s="3"/>
      <c r="FC32" s="3"/>
      <c r="FD32" s="3"/>
      <c r="FE32" s="3"/>
      <c r="FF32" s="3"/>
      <c r="FG32" s="3"/>
      <c r="FH32" s="3"/>
      <c r="FI32" s="7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</row>
    <row r="33" spans="1:189" x14ac:dyDescent="0.25">
      <c r="A33" s="2" t="s">
        <v>245</v>
      </c>
      <c r="B33" s="5">
        <f t="shared" si="0"/>
        <v>116.7340083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0.66855999999999993</v>
      </c>
      <c r="P33" s="6">
        <v>1.00284</v>
      </c>
      <c r="Q33" s="3"/>
      <c r="R33" s="3"/>
      <c r="S33" s="3"/>
      <c r="T33" s="3"/>
      <c r="U33" s="3"/>
      <c r="V33" s="3"/>
      <c r="W33" s="3"/>
      <c r="X33" s="3"/>
      <c r="Y33" s="3"/>
      <c r="Z33" s="6">
        <v>2.5070999999999999</v>
      </c>
      <c r="AA33" s="3"/>
      <c r="AB33" s="3"/>
      <c r="AC33" s="6">
        <v>0.25058000000000002</v>
      </c>
      <c r="AD33" s="6">
        <v>0.16713999999999998</v>
      </c>
      <c r="AE33" s="6">
        <v>1.6713999999999998</v>
      </c>
      <c r="AF33" s="6">
        <v>0.33427999999999997</v>
      </c>
      <c r="AG33" s="3"/>
      <c r="AH33" s="3"/>
      <c r="AI33" s="3"/>
      <c r="AJ33" s="6">
        <v>0.66855999999999993</v>
      </c>
      <c r="AK33" s="3"/>
      <c r="AL33" s="3"/>
      <c r="AM33" s="3"/>
      <c r="AN33" s="3"/>
      <c r="AO33" s="3"/>
      <c r="AP33" s="6">
        <v>5.68276</v>
      </c>
      <c r="AQ33" s="6">
        <v>13.872619999999998</v>
      </c>
      <c r="AR33" s="6">
        <v>15.035</v>
      </c>
      <c r="AS33" s="6">
        <v>7.8525400000000003</v>
      </c>
      <c r="AT33" s="3"/>
      <c r="AU33" s="6">
        <v>0.33427999999999997</v>
      </c>
      <c r="AV33" s="3"/>
      <c r="AW33" s="3"/>
      <c r="AX33" s="3"/>
      <c r="AY33" s="3"/>
      <c r="AZ33" s="6">
        <v>1.3371199999999999</v>
      </c>
      <c r="BA33" s="6">
        <v>3.0070000000000001</v>
      </c>
      <c r="BB33" s="6">
        <v>1.16998</v>
      </c>
      <c r="BC33" s="6">
        <v>2.1728199999999998</v>
      </c>
      <c r="BD33" s="6">
        <v>4.847059999999999</v>
      </c>
      <c r="BE33" s="6">
        <v>1.00284</v>
      </c>
      <c r="BF33" s="3"/>
      <c r="BG33" s="3"/>
      <c r="BH33" s="3"/>
      <c r="BI33" s="3"/>
      <c r="BJ33" s="6">
        <v>0.66855999999999993</v>
      </c>
      <c r="BK33" s="3"/>
      <c r="BL33" s="3"/>
      <c r="BM33" s="3"/>
      <c r="BN33" s="6">
        <v>0.33427999999999997</v>
      </c>
      <c r="BO33" s="6">
        <v>0.33427999999999997</v>
      </c>
      <c r="BP33" s="3"/>
      <c r="BQ33" s="3"/>
      <c r="BR33" s="3"/>
      <c r="BS33" s="3"/>
      <c r="BT33" s="3"/>
      <c r="BU33" s="3"/>
      <c r="BV33" s="6">
        <v>5.05579</v>
      </c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6">
        <v>45.796359999999993</v>
      </c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6">
        <v>0.94438</v>
      </c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6">
        <v>1.5878299999999998E-2</v>
      </c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7"/>
      <c r="FU33" s="7"/>
      <c r="FV33" s="7"/>
      <c r="FW33" s="3"/>
      <c r="FX33" s="3"/>
      <c r="FY33" s="7"/>
      <c r="FZ33" s="7"/>
      <c r="GA33" s="7"/>
      <c r="GB33" s="7"/>
      <c r="GC33" s="3"/>
      <c r="GD33" s="7"/>
      <c r="GE33" s="3"/>
      <c r="GF33" s="3"/>
      <c r="GG33" s="7"/>
    </row>
    <row r="34" spans="1:189" x14ac:dyDescent="0.25">
      <c r="A34" s="2" t="s">
        <v>203</v>
      </c>
      <c r="B34" s="5">
        <f t="shared" ref="B34:B65" si="1">SUM(C34:GG34)</f>
        <v>78.274728289999999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7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6">
        <v>0.50826000000000005</v>
      </c>
      <c r="AR34" s="3"/>
      <c r="AS34" s="6">
        <v>3.8966599999999998</v>
      </c>
      <c r="AT34" s="3"/>
      <c r="AU34" s="3"/>
      <c r="AV34" s="7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6">
        <v>0.21009999999999998</v>
      </c>
      <c r="DH34" s="3"/>
      <c r="DI34" s="3"/>
      <c r="DJ34" s="3"/>
      <c r="DK34" s="6">
        <v>5.3673600000000006</v>
      </c>
      <c r="DL34" s="6">
        <v>0.16941999999999999</v>
      </c>
      <c r="DM34" s="6">
        <v>8.0034200000000002</v>
      </c>
      <c r="DN34" s="4">
        <v>8.1360000000000002E-2</v>
      </c>
      <c r="DO34" s="3"/>
      <c r="DP34" s="6">
        <v>0.17365529999999998</v>
      </c>
      <c r="DQ34" s="3"/>
      <c r="DR34" s="3"/>
      <c r="DS34" s="3"/>
      <c r="DT34" s="3"/>
      <c r="DU34" s="7"/>
      <c r="DV34" s="7"/>
      <c r="DW34" s="3"/>
      <c r="DX34" s="6">
        <v>2.034E-2</v>
      </c>
      <c r="DY34" s="3"/>
      <c r="DZ34" s="3"/>
      <c r="EA34" s="6">
        <v>7.7340353200000003</v>
      </c>
      <c r="EB34" s="3"/>
      <c r="EC34" s="6">
        <v>0.2712</v>
      </c>
      <c r="ED34" s="3"/>
      <c r="EE34" s="3"/>
      <c r="EF34" s="3"/>
      <c r="EG34" s="7"/>
      <c r="EH34" s="3"/>
      <c r="EI34" s="3"/>
      <c r="EJ34" s="6">
        <v>7.5539317700000002</v>
      </c>
      <c r="EK34" s="3"/>
      <c r="EL34" s="3"/>
      <c r="EM34" s="3"/>
      <c r="EN34" s="3"/>
      <c r="EO34" s="7"/>
      <c r="EP34" s="3"/>
      <c r="EQ34" s="4">
        <v>3.1391400000000003</v>
      </c>
      <c r="ER34" s="7"/>
      <c r="ES34" s="7"/>
      <c r="ET34" s="6">
        <v>2.3718799999999995</v>
      </c>
      <c r="EU34" s="3"/>
      <c r="EV34" s="3"/>
      <c r="EW34" s="3"/>
      <c r="EX34" s="7"/>
      <c r="EY34" s="3"/>
      <c r="EZ34" s="6">
        <v>0.54239999999999999</v>
      </c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6">
        <v>0.70130471000000005</v>
      </c>
      <c r="FV34" s="3"/>
      <c r="FW34" s="3"/>
      <c r="FX34" s="3"/>
      <c r="FY34" s="3"/>
      <c r="FZ34" s="3"/>
      <c r="GA34" s="3"/>
      <c r="GB34" s="6">
        <v>31.82913177</v>
      </c>
      <c r="GC34" s="4">
        <v>5.70112942</v>
      </c>
      <c r="GD34" s="3"/>
      <c r="GE34" s="3"/>
      <c r="GF34" s="3"/>
      <c r="GG34" s="7"/>
    </row>
    <row r="35" spans="1:189" x14ac:dyDescent="0.25">
      <c r="A35" s="2" t="s">
        <v>189</v>
      </c>
      <c r="B35" s="5">
        <f t="shared" si="1"/>
        <v>53.306302000000002</v>
      </c>
      <c r="C35" s="4">
        <v>1.00332</v>
      </c>
      <c r="D35" s="7"/>
      <c r="E35" s="7"/>
      <c r="F35" s="7"/>
      <c r="G35" s="7"/>
      <c r="H35" s="3"/>
      <c r="I35" s="3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3"/>
      <c r="Y35" s="7"/>
      <c r="Z35" s="7"/>
      <c r="AA35" s="7"/>
      <c r="AB35" s="3"/>
      <c r="AC35" s="7"/>
      <c r="AD35" s="7"/>
      <c r="AE35" s="7"/>
      <c r="AF35" s="7"/>
      <c r="AG35" s="3"/>
      <c r="AH35" s="7"/>
      <c r="AI35" s="7"/>
      <c r="AJ35" s="7"/>
      <c r="AK35" s="7"/>
      <c r="AL35" s="3"/>
      <c r="AM35" s="3"/>
      <c r="AN35" s="7"/>
      <c r="AO35" s="7"/>
      <c r="AP35" s="7"/>
      <c r="AQ35" s="3"/>
      <c r="AR35" s="7"/>
      <c r="AS35" s="7"/>
      <c r="AT35" s="7"/>
      <c r="AU35" s="7"/>
      <c r="AV35" s="7"/>
      <c r="AW35" s="7"/>
      <c r="AX35" s="3"/>
      <c r="AY35" s="3"/>
      <c r="AZ35" s="7"/>
      <c r="BA35" s="3"/>
      <c r="BB35" s="7"/>
      <c r="BC35" s="3"/>
      <c r="BD35" s="3"/>
      <c r="BE35" s="7"/>
      <c r="BF35" s="7"/>
      <c r="BG35" s="7"/>
      <c r="BH35" s="7"/>
      <c r="BI35" s="7"/>
      <c r="BJ35" s="4">
        <v>47.156040000000004</v>
      </c>
      <c r="BK35" s="7"/>
      <c r="BL35" s="7"/>
      <c r="BM35" s="7"/>
      <c r="BN35" s="7"/>
      <c r="BO35" s="7"/>
      <c r="BP35" s="7"/>
      <c r="BQ35" s="7"/>
      <c r="BR35" s="3"/>
      <c r="BS35" s="3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3"/>
      <c r="CG35" s="7"/>
      <c r="CH35" s="7"/>
      <c r="CI35" s="7"/>
      <c r="CJ35" s="3"/>
      <c r="CK35" s="3"/>
      <c r="CL35" s="3"/>
      <c r="CM35" s="7"/>
      <c r="CN35" s="3"/>
      <c r="CO35" s="7"/>
      <c r="CP35" s="7"/>
      <c r="CQ35" s="3"/>
      <c r="CR35" s="7"/>
      <c r="CS35" s="3"/>
      <c r="CT35" s="3"/>
      <c r="CU35" s="3"/>
      <c r="CV35" s="7"/>
      <c r="CW35" s="7"/>
      <c r="CX35" s="3"/>
      <c r="CY35" s="7"/>
      <c r="CZ35" s="7"/>
      <c r="DA35" s="7"/>
      <c r="DB35" s="3"/>
      <c r="DC35" s="3"/>
      <c r="DD35" s="3"/>
      <c r="DE35" s="7"/>
      <c r="DF35" s="3"/>
      <c r="DG35" s="7"/>
      <c r="DH35" s="3"/>
      <c r="DI35" s="3"/>
      <c r="DJ35" s="3"/>
      <c r="DK35" s="7"/>
      <c r="DL35" s="3"/>
      <c r="DM35" s="7"/>
      <c r="DN35" s="7"/>
      <c r="DO35" s="7"/>
      <c r="DP35" s="7"/>
      <c r="DQ35" s="3"/>
      <c r="DR35" s="3"/>
      <c r="DS35" s="3"/>
      <c r="DT35" s="3"/>
      <c r="DU35" s="3"/>
      <c r="DV35" s="3"/>
      <c r="DW35" s="3"/>
      <c r="DX35" s="7"/>
      <c r="DY35" s="7"/>
      <c r="DZ35" s="3"/>
      <c r="EA35" s="7"/>
      <c r="EB35" s="3"/>
      <c r="EC35" s="7"/>
      <c r="ED35" s="3"/>
      <c r="EE35" s="7"/>
      <c r="EF35" s="3"/>
      <c r="EG35" s="3"/>
      <c r="EH35" s="7"/>
      <c r="EI35" s="3"/>
      <c r="EJ35" s="3"/>
      <c r="EK35" s="3"/>
      <c r="EL35" s="3"/>
      <c r="EM35" s="3"/>
      <c r="EN35" s="3"/>
      <c r="EO35" s="3"/>
      <c r="EP35" s="3"/>
      <c r="EQ35" s="7"/>
      <c r="ER35" s="3"/>
      <c r="ES35" s="7"/>
      <c r="ET35" s="3"/>
      <c r="EU35" s="7"/>
      <c r="EV35" s="3"/>
      <c r="EW35" s="3"/>
      <c r="EX35" s="3"/>
      <c r="EY35" s="3"/>
      <c r="EZ35" s="6">
        <v>1.9364619999999999</v>
      </c>
      <c r="FA35" s="3"/>
      <c r="FB35" s="7"/>
      <c r="FC35" s="3"/>
      <c r="FD35" s="3"/>
      <c r="FE35" s="7"/>
      <c r="FF35" s="3"/>
      <c r="FG35" s="3"/>
      <c r="FH35" s="6">
        <v>3.21048</v>
      </c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</row>
    <row r="36" spans="1:189" x14ac:dyDescent="0.25">
      <c r="A36" s="2" t="s">
        <v>218</v>
      </c>
      <c r="B36" s="5">
        <f t="shared" si="1"/>
        <v>46.086507799999993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4">
        <v>0.2712</v>
      </c>
      <c r="CL36" s="3"/>
      <c r="CM36" s="3"/>
      <c r="CN36" s="3"/>
      <c r="CO36" s="3"/>
      <c r="CP36" s="4">
        <v>1.6668316000000003</v>
      </c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4">
        <v>0.33883999999999997</v>
      </c>
      <c r="DO36" s="3"/>
      <c r="DP36" s="4">
        <v>0.33883999999999997</v>
      </c>
      <c r="DQ36" s="3"/>
      <c r="DR36" s="3"/>
      <c r="DS36" s="3"/>
      <c r="DT36" s="3"/>
      <c r="DU36" s="3"/>
      <c r="DV36" s="4">
        <v>0.5625</v>
      </c>
      <c r="DW36" s="3"/>
      <c r="DX36" s="3"/>
      <c r="DY36" s="4">
        <v>0.50826000000000005</v>
      </c>
      <c r="DZ36" s="4">
        <v>6.6715200000000001</v>
      </c>
      <c r="EA36" s="4">
        <v>0.75936000000000003</v>
      </c>
      <c r="EB36" s="3"/>
      <c r="EC36" s="3"/>
      <c r="ED36" s="3"/>
      <c r="EE36" s="3"/>
      <c r="EF36" s="3"/>
      <c r="EG36" s="3"/>
      <c r="EH36" s="4">
        <v>2.034E-2</v>
      </c>
      <c r="EI36" s="3"/>
      <c r="EJ36" s="3"/>
      <c r="EK36" s="3"/>
      <c r="EL36" s="3"/>
      <c r="EM36" s="3"/>
      <c r="EN36" s="3"/>
      <c r="EO36" s="3"/>
      <c r="EP36" s="3"/>
      <c r="EQ36" s="4">
        <v>8.0576600000000003</v>
      </c>
      <c r="ER36" s="3"/>
      <c r="ES36" s="3"/>
      <c r="ET36" s="4">
        <v>0.91530000000000011</v>
      </c>
      <c r="EU36" s="4">
        <v>2.0330400000000002</v>
      </c>
      <c r="EV36" s="3"/>
      <c r="EW36" s="3"/>
      <c r="EX36" s="3"/>
      <c r="EY36" s="3"/>
      <c r="EZ36" s="4">
        <v>0.64614700000000003</v>
      </c>
      <c r="FA36" s="3"/>
      <c r="FB36" s="3"/>
      <c r="FC36" s="3"/>
      <c r="FD36" s="3"/>
      <c r="FE36" s="3"/>
      <c r="FF36" s="3"/>
      <c r="FG36" s="3"/>
      <c r="FH36" s="4">
        <v>0.28412100000000001</v>
      </c>
      <c r="FI36" s="4">
        <v>23.012548200000001</v>
      </c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</row>
    <row r="37" spans="1:189" x14ac:dyDescent="0.25">
      <c r="A37" s="2" t="s">
        <v>233</v>
      </c>
      <c r="B37" s="5">
        <f t="shared" si="1"/>
        <v>42.381455199999998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7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6">
        <v>1.08504</v>
      </c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7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7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7"/>
      <c r="DL37" s="3"/>
      <c r="DM37" s="3"/>
      <c r="DN37" s="3"/>
      <c r="DO37" s="3"/>
      <c r="DP37" s="3"/>
      <c r="DQ37" s="7"/>
      <c r="DR37" s="3"/>
      <c r="DS37" s="3"/>
      <c r="DT37" s="7"/>
      <c r="DU37" s="3"/>
      <c r="DV37" s="7"/>
      <c r="DW37" s="3"/>
      <c r="DX37" s="3"/>
      <c r="DY37" s="3"/>
      <c r="DZ37" s="3"/>
      <c r="EA37" s="3"/>
      <c r="EB37" s="3"/>
      <c r="EC37" s="3"/>
      <c r="ED37" s="7"/>
      <c r="EE37" s="7"/>
      <c r="EF37" s="7"/>
      <c r="EG37" s="7"/>
      <c r="EH37" s="7"/>
      <c r="EI37" s="7"/>
      <c r="EJ37" s="3"/>
      <c r="EK37" s="3"/>
      <c r="EL37" s="3"/>
      <c r="EM37" s="3"/>
      <c r="EN37" s="3"/>
      <c r="EO37" s="3"/>
      <c r="EP37" s="6">
        <v>15.461819999999999</v>
      </c>
      <c r="EQ37" s="3"/>
      <c r="ER37" s="3"/>
      <c r="ES37" s="4">
        <v>5.6964600000000001</v>
      </c>
      <c r="ET37" s="6">
        <v>1.3563000000000001</v>
      </c>
      <c r="EU37" s="3"/>
      <c r="EV37" s="3"/>
      <c r="EW37" s="6">
        <v>5.2188352</v>
      </c>
      <c r="EX37" s="3"/>
      <c r="EY37" s="3"/>
      <c r="EZ37" s="3"/>
      <c r="FA37" s="3"/>
      <c r="FB37" s="3"/>
      <c r="FC37" s="3"/>
      <c r="FD37" s="6">
        <v>3.2551199999999998</v>
      </c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6">
        <v>0.13563</v>
      </c>
      <c r="FR37" s="3"/>
      <c r="FS37" s="3"/>
      <c r="FT37" s="3"/>
      <c r="FU37" s="3"/>
      <c r="FV37" s="3"/>
      <c r="FW37" s="3"/>
      <c r="FX37" s="3"/>
      <c r="FY37" s="3"/>
      <c r="FZ37" s="7"/>
      <c r="GA37" s="3"/>
      <c r="GB37" s="3"/>
      <c r="GC37" s="3"/>
      <c r="GD37" s="3"/>
      <c r="GE37" s="3"/>
      <c r="GF37" s="6">
        <v>10.17225</v>
      </c>
      <c r="GG37" s="3"/>
    </row>
    <row r="38" spans="1:189" x14ac:dyDescent="0.25">
      <c r="A38" s="2" t="s">
        <v>200</v>
      </c>
      <c r="B38" s="5">
        <f t="shared" si="1"/>
        <v>32.815200000000004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6">
        <v>32.815200000000004</v>
      </c>
      <c r="GG38" s="7"/>
    </row>
    <row r="39" spans="1:189" ht="30" x14ac:dyDescent="0.25">
      <c r="A39" s="2" t="s">
        <v>198</v>
      </c>
      <c r="B39" s="5">
        <f t="shared" si="1"/>
        <v>23.716083579999996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7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7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7"/>
      <c r="DF39" s="7"/>
      <c r="DG39" s="7"/>
      <c r="DH39" s="7"/>
      <c r="DI39" s="4">
        <v>1.1064070700000002</v>
      </c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4">
        <v>0.16941999999999999</v>
      </c>
      <c r="DZ39" s="7"/>
      <c r="EA39" s="7"/>
      <c r="EB39" s="4">
        <v>2.6722376499999996</v>
      </c>
      <c r="EC39" s="7"/>
      <c r="ED39" s="4">
        <v>0.39069530000000002</v>
      </c>
      <c r="EE39" s="4">
        <v>1.9042999999999999</v>
      </c>
      <c r="EF39" s="7"/>
      <c r="EG39" s="7"/>
      <c r="EH39" s="3"/>
      <c r="EI39" s="7"/>
      <c r="EJ39" s="6">
        <v>1.30387765</v>
      </c>
      <c r="EK39" s="3"/>
      <c r="EL39" s="3"/>
      <c r="EM39" s="3"/>
      <c r="EN39" s="7"/>
      <c r="EO39" s="4">
        <v>1.7579776499999999</v>
      </c>
      <c r="EP39" s="3"/>
      <c r="EQ39" s="4">
        <v>1.89784</v>
      </c>
      <c r="ER39" s="3"/>
      <c r="ES39" s="3"/>
      <c r="ET39" s="3"/>
      <c r="EU39" s="6">
        <v>1.3199788300000002</v>
      </c>
      <c r="EV39" s="6">
        <v>2.9942153</v>
      </c>
      <c r="EW39" s="3"/>
      <c r="EX39" s="3"/>
      <c r="EY39" s="6">
        <v>1.3695599999999999</v>
      </c>
      <c r="EZ39" s="3"/>
      <c r="FA39" s="3"/>
      <c r="FB39" s="3"/>
      <c r="FC39" s="3"/>
      <c r="FD39" s="3"/>
      <c r="FE39" s="3"/>
      <c r="FF39" s="7"/>
      <c r="FG39" s="3"/>
      <c r="FH39" s="3"/>
      <c r="FI39" s="6">
        <v>1.7627999999999999</v>
      </c>
      <c r="FJ39" s="3"/>
      <c r="FK39" s="3"/>
      <c r="FL39" s="3"/>
      <c r="FM39" s="3"/>
      <c r="FN39" s="3"/>
      <c r="FO39" s="3"/>
      <c r="FP39" s="7"/>
      <c r="FQ39" s="3"/>
      <c r="FR39" s="3"/>
      <c r="FS39" s="3"/>
      <c r="FT39" s="3"/>
      <c r="FU39" s="6">
        <v>3.0598941300000004</v>
      </c>
      <c r="FV39" s="7"/>
      <c r="FW39" s="7"/>
      <c r="FX39" s="7"/>
      <c r="FY39" s="4">
        <v>0.46782000000000001</v>
      </c>
      <c r="FZ39" s="7"/>
      <c r="GA39" s="4">
        <v>1.5390599999999999</v>
      </c>
      <c r="GB39" s="7"/>
      <c r="GC39" s="7"/>
      <c r="GD39" s="7"/>
      <c r="GE39" s="7"/>
      <c r="GF39" s="7"/>
      <c r="GG39" s="7"/>
    </row>
    <row r="40" spans="1:189" x14ac:dyDescent="0.25">
      <c r="A40" s="2" t="s">
        <v>216</v>
      </c>
      <c r="B40" s="5">
        <f t="shared" si="1"/>
        <v>21.5044854</v>
      </c>
      <c r="C40" s="3"/>
      <c r="D40" s="3"/>
      <c r="E40" s="3"/>
      <c r="F40" s="3"/>
      <c r="G40" s="7"/>
      <c r="H40" s="7"/>
      <c r="I40" s="3"/>
      <c r="J40" s="3"/>
      <c r="K40" s="3"/>
      <c r="L40" s="7"/>
      <c r="M40" s="7"/>
      <c r="N40" s="7"/>
      <c r="O40" s="7"/>
      <c r="P40" s="7"/>
      <c r="Q40" s="7"/>
      <c r="R40" s="7"/>
      <c r="S40" s="7"/>
      <c r="T40" s="4">
        <v>0.81318000000000001</v>
      </c>
      <c r="U40" s="7"/>
      <c r="V40" s="7"/>
      <c r="W40" s="7"/>
      <c r="X40" s="7"/>
      <c r="Y40" s="7"/>
      <c r="Z40" s="7"/>
      <c r="AA40" s="7"/>
      <c r="AB40" s="3"/>
      <c r="AC40" s="7"/>
      <c r="AD40" s="7"/>
      <c r="AE40" s="7"/>
      <c r="AF40" s="3"/>
      <c r="AG40" s="3"/>
      <c r="AH40" s="3"/>
      <c r="AI40" s="3"/>
      <c r="AJ40" s="3"/>
      <c r="AK40" s="3"/>
      <c r="AL40" s="7"/>
      <c r="AM40" s="3"/>
      <c r="AN40" s="3"/>
      <c r="AO40" s="3"/>
      <c r="AP40" s="3"/>
      <c r="AQ40" s="3"/>
      <c r="AR40" s="7"/>
      <c r="AS40" s="7"/>
      <c r="AT40" s="3"/>
      <c r="AU40" s="7"/>
      <c r="AV40" s="6">
        <v>1.4908300000000001</v>
      </c>
      <c r="AW40" s="3"/>
      <c r="AX40" s="7"/>
      <c r="AY40" s="3"/>
      <c r="AZ40" s="3"/>
      <c r="BA40" s="3"/>
      <c r="BB40" s="3"/>
      <c r="BC40" s="3"/>
      <c r="BD40" s="3"/>
      <c r="BE40" s="3"/>
      <c r="BF40" s="7"/>
      <c r="BG40" s="7"/>
      <c r="BH40" s="3"/>
      <c r="BI40" s="3"/>
      <c r="BJ40" s="3"/>
      <c r="BK40" s="7"/>
      <c r="BL40" s="7"/>
      <c r="BM40" s="7"/>
      <c r="BN40" s="3"/>
      <c r="BO40" s="7"/>
      <c r="BP40" s="3"/>
      <c r="BQ40" s="3"/>
      <c r="BR40" s="3"/>
      <c r="BS40" s="3"/>
      <c r="BT40" s="3"/>
      <c r="BU40" s="3"/>
      <c r="BV40" s="7"/>
      <c r="BW40" s="3"/>
      <c r="BX40" s="7"/>
      <c r="BY40" s="7"/>
      <c r="BZ40" s="3"/>
      <c r="CA40" s="3"/>
      <c r="CB40" s="3"/>
      <c r="CC40" s="3"/>
      <c r="CD40" s="3"/>
      <c r="CE40" s="3"/>
      <c r="CF40" s="3"/>
      <c r="CG40" s="3"/>
      <c r="CH40" s="3"/>
      <c r="CI40" s="7"/>
      <c r="CJ40" s="7"/>
      <c r="CK40" s="3"/>
      <c r="CL40" s="3"/>
      <c r="CM40" s="7"/>
      <c r="CN40" s="7"/>
      <c r="CO40" s="7"/>
      <c r="CP40" s="7"/>
      <c r="CQ40" s="3"/>
      <c r="CR40" s="7"/>
      <c r="CS40" s="3"/>
      <c r="CT40" s="3"/>
      <c r="CU40" s="7"/>
      <c r="CV40" s="3"/>
      <c r="CW40" s="3"/>
      <c r="CX40" s="7"/>
      <c r="CY40" s="3"/>
      <c r="CZ40" s="7"/>
      <c r="DA40" s="7"/>
      <c r="DB40" s="3"/>
      <c r="DC40" s="3"/>
      <c r="DD40" s="7"/>
      <c r="DE40" s="7"/>
      <c r="DF40" s="3"/>
      <c r="DG40" s="3"/>
      <c r="DH40" s="7"/>
      <c r="DI40" s="7"/>
      <c r="DJ40" s="7"/>
      <c r="DK40" s="7"/>
      <c r="DL40" s="7"/>
      <c r="DM40" s="7"/>
      <c r="DN40" s="4">
        <v>3.39E-2</v>
      </c>
      <c r="DO40" s="7"/>
      <c r="DP40" s="7"/>
      <c r="DQ40" s="7"/>
      <c r="DR40" s="7"/>
      <c r="DS40" s="7"/>
      <c r="DT40" s="7"/>
      <c r="DU40" s="4">
        <v>0.27106000000000002</v>
      </c>
      <c r="DV40" s="4">
        <v>6.7373100000000005E-2</v>
      </c>
      <c r="DW40" s="3"/>
      <c r="DX40" s="7"/>
      <c r="DY40" s="7"/>
      <c r="DZ40" s="7"/>
      <c r="EA40" s="7"/>
      <c r="EB40" s="7"/>
      <c r="EC40" s="7"/>
      <c r="ED40" s="7"/>
      <c r="EE40" s="7"/>
      <c r="EF40" s="7"/>
      <c r="EG40" s="4">
        <v>6.7800000000000004E-3</v>
      </c>
      <c r="EH40" s="7"/>
      <c r="EI40" s="7"/>
      <c r="EJ40" s="3"/>
      <c r="EK40" s="3"/>
      <c r="EL40" s="7"/>
      <c r="EM40" s="3"/>
      <c r="EN40" s="3"/>
      <c r="EO40" s="6">
        <v>10.639941420000001</v>
      </c>
      <c r="EP40" s="3"/>
      <c r="EQ40" s="4">
        <v>1.82212248</v>
      </c>
      <c r="ER40" s="6">
        <v>0.27106000000000002</v>
      </c>
      <c r="ES40" s="6">
        <v>5.5053600000000005</v>
      </c>
      <c r="ET40" s="7"/>
      <c r="EU40" s="7"/>
      <c r="EV40" s="7"/>
      <c r="EW40" s="7"/>
      <c r="EX40" s="6">
        <v>2.7120000000000002E-2</v>
      </c>
      <c r="EY40" s="3"/>
      <c r="EZ40" s="3"/>
      <c r="FA40" s="3"/>
      <c r="FB40" s="7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7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6">
        <v>0.14915999999999999</v>
      </c>
      <c r="GD40" s="3"/>
      <c r="GE40" s="7"/>
      <c r="GF40" s="7"/>
      <c r="GG40" s="4">
        <v>0.40659840000000003</v>
      </c>
    </row>
    <row r="41" spans="1:189" x14ac:dyDescent="0.25">
      <c r="A41" s="2" t="s">
        <v>229</v>
      </c>
      <c r="B41" s="5">
        <f t="shared" si="1"/>
        <v>18.77595174</v>
      </c>
      <c r="C41" s="3"/>
      <c r="D41" s="7"/>
      <c r="E41" s="3"/>
      <c r="F41" s="3"/>
      <c r="G41" s="3"/>
      <c r="H41" s="3"/>
      <c r="I41" s="3"/>
      <c r="J41" s="7"/>
      <c r="K41" s="3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3"/>
      <c r="Y41" s="7"/>
      <c r="Z41" s="7"/>
      <c r="AA41" s="7"/>
      <c r="AB41" s="7"/>
      <c r="AC41" s="7"/>
      <c r="AD41" s="7"/>
      <c r="AE41" s="7"/>
      <c r="AF41" s="7"/>
      <c r="AG41" s="7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7"/>
      <c r="BB41" s="7"/>
      <c r="BC41" s="3"/>
      <c r="BD41" s="3"/>
      <c r="BE41" s="3"/>
      <c r="BF41" s="3"/>
      <c r="BG41" s="3"/>
      <c r="BH41" s="3"/>
      <c r="BI41" s="7"/>
      <c r="BJ41" s="7"/>
      <c r="BK41" s="3"/>
      <c r="BL41" s="3"/>
      <c r="BM41" s="7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7"/>
      <c r="CC41" s="3"/>
      <c r="CD41" s="3"/>
      <c r="CE41" s="3"/>
      <c r="CF41" s="3"/>
      <c r="CG41" s="3"/>
      <c r="CH41" s="3"/>
      <c r="CI41" s="7"/>
      <c r="CJ41" s="3"/>
      <c r="CK41" s="3"/>
      <c r="CL41" s="3"/>
      <c r="CM41" s="3"/>
      <c r="CN41" s="3"/>
      <c r="CO41" s="3"/>
      <c r="CP41" s="3"/>
      <c r="CQ41" s="3"/>
      <c r="CR41" s="3"/>
      <c r="CS41" s="7"/>
      <c r="CT41" s="3"/>
      <c r="CU41" s="3"/>
      <c r="CV41" s="3"/>
      <c r="CW41" s="3"/>
      <c r="CX41" s="3"/>
      <c r="CY41" s="3"/>
      <c r="CZ41" s="3"/>
      <c r="DA41" s="3"/>
      <c r="DB41" s="7"/>
      <c r="DC41" s="3"/>
      <c r="DD41" s="7"/>
      <c r="DE41" s="3"/>
      <c r="DF41" s="3"/>
      <c r="DG41" s="3"/>
      <c r="DH41" s="3"/>
      <c r="DI41" s="3"/>
      <c r="DJ41" s="3"/>
      <c r="DK41" s="3"/>
      <c r="DL41" s="3"/>
      <c r="DM41" s="3"/>
      <c r="DN41" s="7"/>
      <c r="DO41" s="7"/>
      <c r="DP41" s="7"/>
      <c r="DQ41" s="7"/>
      <c r="DR41" s="7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6">
        <v>18.77595174</v>
      </c>
      <c r="GG41" s="3"/>
    </row>
    <row r="42" spans="1:189" x14ac:dyDescent="0.25">
      <c r="A42" s="2" t="s">
        <v>240</v>
      </c>
      <c r="B42" s="5">
        <f t="shared" si="1"/>
        <v>18.409682499999999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7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6">
        <v>3.7052499999999999</v>
      </c>
      <c r="DG42" s="6">
        <v>0.44462999999999997</v>
      </c>
      <c r="DH42" s="7"/>
      <c r="DI42" s="3"/>
      <c r="DJ42" s="3"/>
      <c r="DK42" s="3"/>
      <c r="DL42" s="6">
        <v>0.88926000000000016</v>
      </c>
      <c r="DM42" s="6">
        <v>0.33032</v>
      </c>
      <c r="DN42" s="7"/>
      <c r="DO42" s="7"/>
      <c r="DP42" s="4">
        <v>0.29642000000000002</v>
      </c>
      <c r="DQ42" s="7"/>
      <c r="DR42" s="3"/>
      <c r="DS42" s="3"/>
      <c r="DT42" s="3"/>
      <c r="DU42" s="7"/>
      <c r="DV42" s="7"/>
      <c r="DW42" s="3"/>
      <c r="DX42" s="7"/>
      <c r="DY42" s="3"/>
      <c r="DZ42" s="6">
        <v>0.1058825</v>
      </c>
      <c r="EA42" s="3"/>
      <c r="EB42" s="7"/>
      <c r="EC42" s="3"/>
      <c r="ED42" s="3"/>
      <c r="EE42" s="3"/>
      <c r="EF42" s="3"/>
      <c r="EG42" s="7"/>
      <c r="EH42" s="7"/>
      <c r="EI42" s="3"/>
      <c r="EJ42" s="3"/>
      <c r="EK42" s="3"/>
      <c r="EL42" s="3"/>
      <c r="EM42" s="3"/>
      <c r="EN42" s="3"/>
      <c r="EO42" s="7"/>
      <c r="EP42" s="3"/>
      <c r="EQ42" s="6">
        <v>3.1120199999999998</v>
      </c>
      <c r="ER42" s="3"/>
      <c r="ES42" s="3"/>
      <c r="ET42" s="3"/>
      <c r="EU42" s="6">
        <v>0.81359999999999999</v>
      </c>
      <c r="EV42" s="3"/>
      <c r="EW42" s="3"/>
      <c r="EX42" s="3"/>
      <c r="EY42" s="4">
        <v>0.1017</v>
      </c>
      <c r="EZ42" s="6">
        <v>1.0848</v>
      </c>
      <c r="FA42" s="3"/>
      <c r="FB42" s="3"/>
      <c r="FC42" s="3"/>
      <c r="FD42" s="3"/>
      <c r="FE42" s="3"/>
      <c r="FF42" s="3"/>
      <c r="FG42" s="3"/>
      <c r="FH42" s="6">
        <v>1.3560000000000001</v>
      </c>
      <c r="FI42" s="6">
        <v>0.88139999999999996</v>
      </c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6">
        <v>1.2271800000000002</v>
      </c>
      <c r="FV42" s="4">
        <v>3.9730799999999999</v>
      </c>
      <c r="FW42" s="6">
        <v>8.8139999999999996E-2</v>
      </c>
      <c r="FX42" s="3"/>
      <c r="FY42" s="3"/>
      <c r="FZ42" s="3"/>
      <c r="GA42" s="3"/>
      <c r="GB42" s="3"/>
      <c r="GC42" s="3"/>
      <c r="GD42" s="3"/>
      <c r="GE42" s="3"/>
      <c r="GF42" s="3"/>
      <c r="GG42" s="3"/>
    </row>
    <row r="43" spans="1:189" x14ac:dyDescent="0.25">
      <c r="A43" s="2" t="s">
        <v>252</v>
      </c>
      <c r="B43" s="5">
        <f t="shared" si="1"/>
        <v>18.2190546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7"/>
      <c r="R43" s="3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6">
        <v>18.2190546</v>
      </c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</row>
    <row r="44" spans="1:189" x14ac:dyDescent="0.25">
      <c r="A44" s="2" t="s">
        <v>227</v>
      </c>
      <c r="B44" s="5">
        <f t="shared" si="1"/>
        <v>15.713666800000002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6">
        <v>0.33326</v>
      </c>
      <c r="AD44" s="6">
        <v>0.16663</v>
      </c>
      <c r="AE44" s="3"/>
      <c r="AF44" s="3"/>
      <c r="AG44" s="3"/>
      <c r="AH44" s="3"/>
      <c r="AI44" s="6">
        <v>1.33304</v>
      </c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6">
        <v>0.33326</v>
      </c>
      <c r="BA44" s="6">
        <v>1.33304</v>
      </c>
      <c r="BB44" s="3"/>
      <c r="BC44" s="3"/>
      <c r="BD44" s="3"/>
      <c r="BE44" s="3"/>
      <c r="BF44" s="3"/>
      <c r="BG44" s="3"/>
      <c r="BH44" s="3"/>
      <c r="BI44" s="3"/>
      <c r="BJ44" s="6">
        <v>0.66652</v>
      </c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6">
        <v>1.6079600000000001</v>
      </c>
      <c r="CV44" s="3"/>
      <c r="CW44" s="3"/>
      <c r="CX44" s="3"/>
      <c r="CY44" s="3"/>
      <c r="CZ44" s="6">
        <v>1.33304</v>
      </c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6">
        <v>1.33304</v>
      </c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6">
        <v>2.6373126</v>
      </c>
      <c r="EU44" s="6">
        <v>1.2913600000000001</v>
      </c>
      <c r="EV44" s="3"/>
      <c r="EW44" s="3"/>
      <c r="EX44" s="3"/>
      <c r="EY44" s="3"/>
      <c r="EZ44" s="6">
        <v>2.66608</v>
      </c>
      <c r="FA44" s="6">
        <v>0.33326</v>
      </c>
      <c r="FB44" s="3"/>
      <c r="FC44" s="3"/>
      <c r="FD44" s="3"/>
      <c r="FE44" s="3"/>
      <c r="FF44" s="6">
        <v>0.24758419999999998</v>
      </c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7"/>
      <c r="GC44" s="3"/>
      <c r="GD44" s="3"/>
      <c r="GE44" s="3"/>
      <c r="GF44" s="3"/>
      <c r="GG44" s="6">
        <v>9.8280000000000006E-2</v>
      </c>
    </row>
    <row r="45" spans="1:189" x14ac:dyDescent="0.25">
      <c r="A45" s="2" t="s">
        <v>204</v>
      </c>
      <c r="B45" s="5">
        <f t="shared" si="1"/>
        <v>11.34651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6">
        <v>0.95886000000000005</v>
      </c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6">
        <v>9.4287900000000011</v>
      </c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6">
        <v>0.95886000000000005</v>
      </c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7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</row>
    <row r="46" spans="1:189" x14ac:dyDescent="0.25">
      <c r="A46" s="2" t="s">
        <v>187</v>
      </c>
      <c r="B46" s="5">
        <f t="shared" si="1"/>
        <v>11.32526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6">
        <v>8.1321600000000007</v>
      </c>
      <c r="S46" s="3"/>
      <c r="T46" s="3"/>
      <c r="U46" s="3"/>
      <c r="V46" s="3"/>
      <c r="W46" s="3"/>
      <c r="X46" s="3"/>
      <c r="Y46" s="3"/>
      <c r="Z46" s="3"/>
      <c r="AA46" s="3"/>
      <c r="AB46" s="3"/>
      <c r="AC46" s="7"/>
      <c r="AD46" s="7"/>
      <c r="AE46" s="3"/>
      <c r="AF46" s="3"/>
      <c r="AG46" s="3"/>
      <c r="AH46" s="3"/>
      <c r="AI46" s="7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7"/>
      <c r="BA46" s="7"/>
      <c r="BB46" s="3"/>
      <c r="BC46" s="3"/>
      <c r="BD46" s="3"/>
      <c r="BE46" s="3"/>
      <c r="BF46" s="3"/>
      <c r="BG46" s="3"/>
      <c r="BH46" s="3"/>
      <c r="BI46" s="3"/>
      <c r="BJ46" s="7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7"/>
      <c r="CV46" s="3"/>
      <c r="CW46" s="3"/>
      <c r="CX46" s="3"/>
      <c r="CY46" s="3"/>
      <c r="CZ46" s="7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6">
        <v>1.0165200000000001</v>
      </c>
      <c r="DO46" s="3"/>
      <c r="DP46" s="3"/>
      <c r="DQ46" s="3"/>
      <c r="DR46" s="3"/>
      <c r="DS46" s="3"/>
      <c r="DT46" s="3"/>
      <c r="DU46" s="3"/>
      <c r="DV46" s="3"/>
      <c r="DW46" s="6">
        <v>1.0165200000000001</v>
      </c>
      <c r="DX46" s="3"/>
      <c r="DY46" s="3"/>
      <c r="DZ46" s="7"/>
      <c r="EA46" s="3"/>
      <c r="EB46" s="6">
        <v>5.4240000000000003E-2</v>
      </c>
      <c r="EC46" s="3"/>
      <c r="ED46" s="3"/>
      <c r="EE46" s="3"/>
      <c r="EF46" s="3"/>
      <c r="EG46" s="3"/>
      <c r="EH46" s="3"/>
      <c r="EI46" s="3"/>
      <c r="EJ46" s="6">
        <v>0.94201999999999997</v>
      </c>
      <c r="EK46" s="3"/>
      <c r="EL46" s="3"/>
      <c r="EM46" s="3"/>
      <c r="EN46" s="3"/>
      <c r="EO46" s="3"/>
      <c r="EP46" s="3"/>
      <c r="EQ46" s="3"/>
      <c r="ER46" s="3"/>
      <c r="ES46" s="3"/>
      <c r="ET46" s="7"/>
      <c r="EU46" s="7"/>
      <c r="EV46" s="3"/>
      <c r="EW46" s="3"/>
      <c r="EX46" s="3"/>
      <c r="EY46" s="3"/>
      <c r="EZ46" s="7"/>
      <c r="FA46" s="7"/>
      <c r="FB46" s="3"/>
      <c r="FC46" s="3"/>
      <c r="FD46" s="3"/>
      <c r="FE46" s="3"/>
      <c r="FF46" s="7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6">
        <v>0.16379999999999997</v>
      </c>
      <c r="GE46" s="3"/>
      <c r="GF46" s="3"/>
      <c r="GG46" s="7"/>
    </row>
    <row r="47" spans="1:189" x14ac:dyDescent="0.25">
      <c r="A47" s="2" t="s">
        <v>224</v>
      </c>
      <c r="B47" s="5">
        <f t="shared" si="1"/>
        <v>9.3109742600000018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7"/>
      <c r="S47" s="3"/>
      <c r="T47" s="3"/>
      <c r="U47" s="3"/>
      <c r="V47" s="7"/>
      <c r="W47" s="3"/>
      <c r="X47" s="3"/>
      <c r="Y47" s="3"/>
      <c r="Z47" s="7"/>
      <c r="AA47" s="3"/>
      <c r="AB47" s="3"/>
      <c r="AC47" s="7"/>
      <c r="AD47" s="7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7"/>
      <c r="BG47" s="3"/>
      <c r="BH47" s="3"/>
      <c r="BI47" s="3"/>
      <c r="BJ47" s="3"/>
      <c r="BK47" s="3"/>
      <c r="BL47" s="3"/>
      <c r="BM47" s="7"/>
      <c r="BN47" s="3"/>
      <c r="BO47" s="3"/>
      <c r="BP47" s="3"/>
      <c r="BQ47" s="3"/>
      <c r="BR47" s="3"/>
      <c r="BS47" s="3"/>
      <c r="BT47" s="3"/>
      <c r="BU47" s="7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6">
        <v>0.25763999999999998</v>
      </c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6">
        <v>3.39E-2</v>
      </c>
      <c r="DI47" s="7"/>
      <c r="DJ47" s="7"/>
      <c r="DK47" s="7"/>
      <c r="DL47" s="3"/>
      <c r="DM47" s="7"/>
      <c r="DN47" s="4">
        <v>2.034E-2</v>
      </c>
      <c r="DO47" s="6">
        <v>6.7800000000000004E-3</v>
      </c>
      <c r="DP47" s="4">
        <v>6.7800000000000004E-3</v>
      </c>
      <c r="DQ47" s="6">
        <v>0</v>
      </c>
      <c r="DR47" s="3"/>
      <c r="DS47" s="3"/>
      <c r="DT47" s="3"/>
      <c r="DU47" s="6">
        <v>0.13553000000000001</v>
      </c>
      <c r="DV47" s="6">
        <v>1.2706200000000001E-2</v>
      </c>
      <c r="DW47" s="3"/>
      <c r="DX47" s="4">
        <v>3.39E-2</v>
      </c>
      <c r="DY47" s="7"/>
      <c r="DZ47" s="3"/>
      <c r="EA47" s="3"/>
      <c r="EB47" s="6">
        <v>3.39E-2</v>
      </c>
      <c r="EC47" s="3"/>
      <c r="ED47" s="7"/>
      <c r="EE47" s="7"/>
      <c r="EF47" s="7"/>
      <c r="EG47" s="6">
        <v>4.0680000000000001E-2</v>
      </c>
      <c r="EH47" s="4">
        <v>0.2034</v>
      </c>
      <c r="EI47" s="3"/>
      <c r="EJ47" s="3"/>
      <c r="EK47" s="3"/>
      <c r="EL47" s="3"/>
      <c r="EM47" s="7"/>
      <c r="EN47" s="3"/>
      <c r="EO47" s="6">
        <v>1.3560000000000001</v>
      </c>
      <c r="EP47" s="7"/>
      <c r="EQ47" s="7"/>
      <c r="ER47" s="3"/>
      <c r="ES47" s="3"/>
      <c r="ET47" s="3"/>
      <c r="EU47" s="7"/>
      <c r="EV47" s="3"/>
      <c r="EW47" s="7"/>
      <c r="EX47" s="3"/>
      <c r="EY47" s="6">
        <v>7.1567118600000006</v>
      </c>
      <c r="EZ47" s="3"/>
      <c r="FA47" s="3"/>
      <c r="FB47" s="3"/>
      <c r="FC47" s="3"/>
      <c r="FD47" s="3"/>
      <c r="FE47" s="3"/>
      <c r="FF47" s="7"/>
      <c r="FG47" s="7"/>
      <c r="FH47" s="7"/>
      <c r="FI47" s="3"/>
      <c r="FJ47" s="3"/>
      <c r="FK47" s="3"/>
      <c r="FL47" s="7"/>
      <c r="FM47" s="3"/>
      <c r="FN47" s="3"/>
      <c r="FO47" s="3"/>
      <c r="FP47" s="3"/>
      <c r="FQ47" s="3"/>
      <c r="FR47" s="3"/>
      <c r="FS47" s="3"/>
      <c r="FT47" s="3"/>
      <c r="FU47" s="3"/>
      <c r="FV47" s="6">
        <v>1.2706200000000001E-2</v>
      </c>
      <c r="FW47" s="3"/>
      <c r="FX47" s="3"/>
      <c r="FY47" s="3"/>
      <c r="FZ47" s="3"/>
      <c r="GA47" s="3"/>
      <c r="GB47" s="3"/>
      <c r="GC47" s="3"/>
      <c r="GD47" s="3"/>
      <c r="GE47" s="7"/>
      <c r="GF47" s="7"/>
      <c r="GG47" s="7"/>
    </row>
    <row r="48" spans="1:189" ht="30" x14ac:dyDescent="0.25">
      <c r="A48" s="2" t="s">
        <v>239</v>
      </c>
      <c r="B48" s="5">
        <f t="shared" si="1"/>
        <v>6.8895900000000001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6">
        <v>2.8368899999999999</v>
      </c>
      <c r="DM48" s="3"/>
      <c r="DN48" s="6">
        <v>4.0527000000000006</v>
      </c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7"/>
      <c r="GG48" s="3"/>
    </row>
    <row r="49" spans="1:189" x14ac:dyDescent="0.25">
      <c r="A49" s="2" t="s">
        <v>193</v>
      </c>
      <c r="B49" s="5">
        <f t="shared" si="1"/>
        <v>5.7491400000000006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6">
        <v>0.68098000000000003</v>
      </c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6">
        <v>2.66778</v>
      </c>
      <c r="ER49" s="3"/>
      <c r="ES49" s="3"/>
      <c r="ET49" s="3"/>
      <c r="EU49" s="3"/>
      <c r="EV49" s="3"/>
      <c r="EW49" s="3"/>
      <c r="EX49" s="3"/>
      <c r="EY49" s="6">
        <v>1.6303100000000001</v>
      </c>
      <c r="EZ49" s="3"/>
      <c r="FA49" s="3"/>
      <c r="FB49" s="3"/>
      <c r="FC49" s="3"/>
      <c r="FD49" s="7"/>
      <c r="FE49" s="3"/>
      <c r="FF49" s="3"/>
      <c r="FG49" s="3"/>
      <c r="FH49" s="6">
        <v>0.2712</v>
      </c>
      <c r="FI49" s="3"/>
      <c r="FJ49" s="6">
        <v>0.49886999999999998</v>
      </c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</row>
    <row r="50" spans="1:189" ht="30" x14ac:dyDescent="0.25">
      <c r="A50" s="2" t="s">
        <v>202</v>
      </c>
      <c r="B50" s="5">
        <f t="shared" si="1"/>
        <v>5.411849300000001</v>
      </c>
      <c r="C50" s="7"/>
      <c r="D50" s="7"/>
      <c r="E50" s="3"/>
      <c r="F50" s="3"/>
      <c r="G50" s="7"/>
      <c r="H50" s="3"/>
      <c r="I50" s="7"/>
      <c r="J50" s="7"/>
      <c r="K50" s="7"/>
      <c r="L50" s="7"/>
      <c r="M50" s="7"/>
      <c r="N50" s="7"/>
      <c r="O50" s="3"/>
      <c r="P50" s="3"/>
      <c r="Q50" s="7"/>
      <c r="R50" s="7"/>
      <c r="S50" s="7"/>
      <c r="T50" s="7"/>
      <c r="U50" s="7"/>
      <c r="V50" s="3"/>
      <c r="W50" s="7"/>
      <c r="X50" s="7"/>
      <c r="Y50" s="7"/>
      <c r="Z50" s="4">
        <v>0.81318000000000001</v>
      </c>
      <c r="AA50" s="7"/>
      <c r="AB50" s="7"/>
      <c r="AC50" s="7"/>
      <c r="AD50" s="7"/>
      <c r="AE50" s="7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7"/>
      <c r="AS50" s="3"/>
      <c r="AT50" s="7"/>
      <c r="AU50" s="3"/>
      <c r="AV50" s="7"/>
      <c r="AW50" s="7"/>
      <c r="AX50" s="3"/>
      <c r="AY50" s="7"/>
      <c r="AZ50" s="3"/>
      <c r="BA50" s="7"/>
      <c r="BB50" s="3"/>
      <c r="BC50" s="3"/>
      <c r="BD50" s="3"/>
      <c r="BE50" s="3"/>
      <c r="BF50" s="3"/>
      <c r="BG50" s="7"/>
      <c r="BH50" s="7"/>
      <c r="BI50" s="3"/>
      <c r="BJ50" s="7"/>
      <c r="BK50" s="3"/>
      <c r="BL50" s="3"/>
      <c r="BM50" s="7"/>
      <c r="BN50" s="7"/>
      <c r="BO50" s="7"/>
      <c r="BP50" s="7"/>
      <c r="BQ50" s="7"/>
      <c r="BR50" s="3"/>
      <c r="BS50" s="3"/>
      <c r="BT50" s="3"/>
      <c r="BU50" s="3"/>
      <c r="BV50" s="3"/>
      <c r="BW50" s="7"/>
      <c r="BX50" s="3"/>
      <c r="BY50" s="7"/>
      <c r="BZ50" s="3"/>
      <c r="CA50" s="3"/>
      <c r="CB50" s="3"/>
      <c r="CC50" s="3"/>
      <c r="CD50" s="3"/>
      <c r="CE50" s="3"/>
      <c r="CF50" s="7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7"/>
      <c r="CU50" s="3"/>
      <c r="CV50" s="3"/>
      <c r="CW50" s="3"/>
      <c r="CX50" s="3"/>
      <c r="CY50" s="3"/>
      <c r="CZ50" s="3"/>
      <c r="DA50" s="7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7"/>
      <c r="DM50" s="3"/>
      <c r="DN50" s="3"/>
      <c r="DO50" s="3"/>
      <c r="DP50" s="3"/>
      <c r="DQ50" s="3"/>
      <c r="DR50" s="7"/>
      <c r="DS50" s="3"/>
      <c r="DT50" s="3"/>
      <c r="DU50" s="3"/>
      <c r="DV50" s="3"/>
      <c r="DW50" s="3"/>
      <c r="DX50" s="3"/>
      <c r="DY50" s="7"/>
      <c r="DZ50" s="3"/>
      <c r="EA50" s="3"/>
      <c r="EB50" s="3"/>
      <c r="EC50" s="7"/>
      <c r="ED50" s="3"/>
      <c r="EE50" s="3"/>
      <c r="EF50" s="3"/>
      <c r="EG50" s="7"/>
      <c r="EH50" s="3"/>
      <c r="EI50" s="7"/>
      <c r="EJ50" s="3"/>
      <c r="EK50" s="3"/>
      <c r="EL50" s="3"/>
      <c r="EM50" s="6">
        <v>2.8679399999999999</v>
      </c>
      <c r="EN50" s="7"/>
      <c r="EO50" s="6">
        <v>3.39E-2</v>
      </c>
      <c r="EP50" s="3"/>
      <c r="EQ50" s="3"/>
      <c r="ER50" s="4">
        <v>0.20333000000000001</v>
      </c>
      <c r="ES50" s="3"/>
      <c r="ET50" s="7"/>
      <c r="EU50" s="7"/>
      <c r="EV50" s="3"/>
      <c r="EW50" s="3"/>
      <c r="EX50" s="3"/>
      <c r="EY50" s="3"/>
      <c r="EZ50" s="3"/>
      <c r="FA50" s="3"/>
      <c r="FB50" s="3"/>
      <c r="FC50" s="3"/>
      <c r="FD50" s="7"/>
      <c r="FE50" s="3"/>
      <c r="FF50" s="3"/>
      <c r="FG50" s="3"/>
      <c r="FH50" s="3"/>
      <c r="FI50" s="3"/>
      <c r="FJ50" s="3"/>
      <c r="FK50" s="3"/>
      <c r="FL50" s="7"/>
      <c r="FM50" s="3"/>
      <c r="FN50" s="3"/>
      <c r="FO50" s="3"/>
      <c r="FP50" s="3"/>
      <c r="FQ50" s="3"/>
      <c r="FR50" s="3"/>
      <c r="FS50" s="7"/>
      <c r="FT50" s="3"/>
      <c r="FU50" s="3"/>
      <c r="FV50" s="3"/>
      <c r="FW50" s="3"/>
      <c r="FX50" s="3"/>
      <c r="FY50" s="6">
        <v>0.17576910000000001</v>
      </c>
      <c r="FZ50" s="6">
        <v>5.1695400000000002E-2</v>
      </c>
      <c r="GA50" s="3"/>
      <c r="GB50" s="3"/>
      <c r="GC50" s="7"/>
      <c r="GD50" s="7"/>
      <c r="GE50" s="4">
        <v>0.24408000000000002</v>
      </c>
      <c r="GF50" s="6">
        <v>0.72037080000000009</v>
      </c>
      <c r="GG50" s="4">
        <v>0.30158400000000002</v>
      </c>
    </row>
    <row r="51" spans="1:189" x14ac:dyDescent="0.25">
      <c r="A51" s="2" t="s">
        <v>249</v>
      </c>
      <c r="B51" s="5">
        <f t="shared" si="1"/>
        <v>5.3928588</v>
      </c>
      <c r="C51" s="7"/>
      <c r="D51" s="3"/>
      <c r="E51" s="3"/>
      <c r="F51" s="3"/>
      <c r="G51" s="7"/>
      <c r="H51" s="3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3"/>
      <c r="AH51" s="3"/>
      <c r="AI51" s="3"/>
      <c r="AJ51" s="3"/>
      <c r="AK51" s="7"/>
      <c r="AL51" s="3"/>
      <c r="AM51" s="3"/>
      <c r="AN51" s="3"/>
      <c r="AO51" s="3"/>
      <c r="AP51" s="7"/>
      <c r="AQ51" s="7"/>
      <c r="AR51" s="7"/>
      <c r="AS51" s="7"/>
      <c r="AT51" s="7"/>
      <c r="AU51" s="7"/>
      <c r="AV51" s="3"/>
      <c r="AW51" s="3"/>
      <c r="AX51" s="3"/>
      <c r="AY51" s="3"/>
      <c r="AZ51" s="7"/>
      <c r="BA51" s="3"/>
      <c r="BB51" s="7"/>
      <c r="BC51" s="7"/>
      <c r="BD51" s="7"/>
      <c r="BE51" s="3"/>
      <c r="BF51" s="7"/>
      <c r="BG51" s="7"/>
      <c r="BH51" s="3"/>
      <c r="BI51" s="7"/>
      <c r="BJ51" s="3"/>
      <c r="BK51" s="7"/>
      <c r="BL51" s="7"/>
      <c r="BM51" s="3"/>
      <c r="BN51" s="7"/>
      <c r="BO51" s="7"/>
      <c r="BP51" s="3"/>
      <c r="BQ51" s="3"/>
      <c r="BR51" s="3"/>
      <c r="BS51" s="3"/>
      <c r="BT51" s="3"/>
      <c r="BU51" s="3"/>
      <c r="BV51" s="7"/>
      <c r="BW51" s="3"/>
      <c r="BX51" s="7"/>
      <c r="BY51" s="3"/>
      <c r="BZ51" s="3"/>
      <c r="CA51" s="3"/>
      <c r="CB51" s="3"/>
      <c r="CC51" s="3"/>
      <c r="CD51" s="3"/>
      <c r="CE51" s="7"/>
      <c r="CF51" s="7"/>
      <c r="CG51" s="3"/>
      <c r="CH51" s="3"/>
      <c r="CI51" s="3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3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3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4">
        <v>5.3928588</v>
      </c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3"/>
      <c r="GG51" s="7"/>
    </row>
    <row r="52" spans="1:189" x14ac:dyDescent="0.25">
      <c r="A52" s="2" t="s">
        <v>211</v>
      </c>
      <c r="B52" s="5">
        <f t="shared" si="1"/>
        <v>4.9069719999999997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7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7"/>
      <c r="EQ52" s="3"/>
      <c r="ER52" s="3"/>
      <c r="ES52" s="7"/>
      <c r="ET52" s="7"/>
      <c r="EU52" s="3"/>
      <c r="EV52" s="3"/>
      <c r="EW52" s="7"/>
      <c r="EX52" s="3"/>
      <c r="EY52" s="6">
        <v>4.9069719999999997</v>
      </c>
      <c r="EZ52" s="3"/>
      <c r="FA52" s="3"/>
      <c r="FB52" s="3"/>
      <c r="FC52" s="3"/>
      <c r="FD52" s="7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7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7"/>
      <c r="GG52" s="3"/>
    </row>
    <row r="53" spans="1:189" x14ac:dyDescent="0.25">
      <c r="A53" s="2" t="s">
        <v>251</v>
      </c>
      <c r="B53" s="5">
        <f t="shared" si="1"/>
        <v>3.0085199999999999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6">
        <v>2.0056799999999999</v>
      </c>
      <c r="V53" s="3"/>
      <c r="W53" s="3"/>
      <c r="X53" s="6">
        <v>1.00284</v>
      </c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7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</row>
    <row r="54" spans="1:189" ht="30" x14ac:dyDescent="0.25">
      <c r="A54" s="2" t="s">
        <v>238</v>
      </c>
      <c r="B54" s="5">
        <f t="shared" si="1"/>
        <v>2.1614400000000002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7"/>
      <c r="AW54" s="7"/>
      <c r="AX54" s="7"/>
      <c r="AY54" s="7"/>
      <c r="AZ54" s="7"/>
      <c r="BA54" s="7"/>
      <c r="BB54" s="3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4">
        <v>2.1614400000000002</v>
      </c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3"/>
      <c r="GG54" s="7"/>
    </row>
    <row r="55" spans="1:189" x14ac:dyDescent="0.25">
      <c r="A55" s="2" t="s">
        <v>199</v>
      </c>
      <c r="B55" s="5">
        <f t="shared" si="1"/>
        <v>1.9677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7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7"/>
      <c r="CF55" s="3"/>
      <c r="CG55" s="3"/>
      <c r="CH55" s="3"/>
      <c r="CI55" s="7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4">
        <v>1.9677</v>
      </c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7"/>
      <c r="FJ55" s="7"/>
      <c r="FK55" s="3"/>
      <c r="FL55" s="3"/>
      <c r="FM55" s="3"/>
      <c r="FN55" s="7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7"/>
      <c r="GF55" s="7"/>
      <c r="GG55" s="7"/>
    </row>
    <row r="56" spans="1:189" x14ac:dyDescent="0.25">
      <c r="A56" s="2" t="s">
        <v>190</v>
      </c>
      <c r="B56" s="5">
        <f t="shared" si="1"/>
        <v>1.9187400000000001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7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7"/>
      <c r="BN56" s="3"/>
      <c r="BO56" s="7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7"/>
      <c r="CB56" s="3"/>
      <c r="CC56" s="3"/>
      <c r="CD56" s="3"/>
      <c r="CE56" s="3"/>
      <c r="CF56" s="3"/>
      <c r="CG56" s="3"/>
      <c r="CH56" s="3"/>
      <c r="CI56" s="7"/>
      <c r="CJ56" s="7"/>
      <c r="CK56" s="7"/>
      <c r="CL56" s="7"/>
      <c r="CM56" s="3"/>
      <c r="CN56" s="7"/>
      <c r="CO56" s="7"/>
      <c r="CP56" s="7"/>
      <c r="CQ56" s="7"/>
      <c r="CR56" s="7"/>
      <c r="CS56" s="7"/>
      <c r="CT56" s="7"/>
      <c r="CU56" s="3"/>
      <c r="CV56" s="7"/>
      <c r="CW56" s="7"/>
      <c r="CX56" s="7"/>
      <c r="CY56" s="7"/>
      <c r="CZ56" s="7"/>
      <c r="DA56" s="7"/>
      <c r="DB56" s="7"/>
      <c r="DC56" s="7"/>
      <c r="DD56" s="7"/>
      <c r="DE56" s="3"/>
      <c r="DF56" s="3"/>
      <c r="DG56" s="7"/>
      <c r="DH56" s="7"/>
      <c r="DI56" s="7"/>
      <c r="DJ56" s="7"/>
      <c r="DK56" s="7"/>
      <c r="DL56" s="7"/>
      <c r="DM56" s="7"/>
      <c r="DN56" s="3"/>
      <c r="DO56" s="3"/>
      <c r="DP56" s="7"/>
      <c r="DQ56" s="7"/>
      <c r="DR56" s="3"/>
      <c r="DS56" s="3"/>
      <c r="DT56" s="3"/>
      <c r="DU56" s="3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3"/>
      <c r="EL56" s="3"/>
      <c r="EM56" s="7"/>
      <c r="EN56" s="7"/>
      <c r="EO56" s="7"/>
      <c r="EP56" s="3"/>
      <c r="EQ56" s="7"/>
      <c r="ER56" s="7"/>
      <c r="ES56" s="7"/>
      <c r="ET56" s="7"/>
      <c r="EU56" s="7"/>
      <c r="EV56" s="7"/>
      <c r="EW56" s="7"/>
      <c r="EX56" s="7"/>
      <c r="EY56" s="7"/>
      <c r="EZ56" s="4">
        <v>1.9187400000000001</v>
      </c>
      <c r="FA56" s="3"/>
      <c r="FB56" s="3"/>
      <c r="FC56" s="3"/>
      <c r="FD56" s="3"/>
      <c r="FE56" s="3"/>
      <c r="FF56" s="7"/>
      <c r="FG56" s="7"/>
      <c r="FH56" s="3"/>
      <c r="FI56" s="3"/>
      <c r="FJ56" s="3"/>
      <c r="FK56" s="3"/>
      <c r="FL56" s="7"/>
      <c r="FM56" s="3"/>
      <c r="FN56" s="3"/>
      <c r="FO56" s="7"/>
      <c r="FP56" s="3"/>
      <c r="FQ56" s="3"/>
      <c r="FR56" s="3"/>
      <c r="FS56" s="3"/>
      <c r="FT56" s="7"/>
      <c r="FU56" s="3"/>
      <c r="FV56" s="3"/>
      <c r="FW56" s="3"/>
      <c r="FX56" s="7"/>
      <c r="FY56" s="7"/>
      <c r="FZ56" s="7"/>
      <c r="GA56" s="7"/>
      <c r="GB56" s="7"/>
      <c r="GC56" s="7"/>
      <c r="GD56" s="7"/>
      <c r="GE56" s="3"/>
      <c r="GF56" s="7"/>
      <c r="GG56" s="3"/>
    </row>
    <row r="57" spans="1:189" x14ac:dyDescent="0.25">
      <c r="A57" s="2" t="s">
        <v>210</v>
      </c>
      <c r="B57" s="5">
        <f t="shared" si="1"/>
        <v>1.5322800000000001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7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6">
        <v>0.17627999999999999</v>
      </c>
      <c r="FW57" s="3"/>
      <c r="FX57" s="3"/>
      <c r="FY57" s="6">
        <v>1.3560000000000001</v>
      </c>
      <c r="FZ57" s="3"/>
      <c r="GA57" s="3"/>
      <c r="GB57" s="3"/>
      <c r="GC57" s="3"/>
      <c r="GD57" s="3"/>
      <c r="GE57" s="3"/>
      <c r="GF57" s="3"/>
      <c r="GG57" s="3"/>
    </row>
    <row r="58" spans="1:189" x14ac:dyDescent="0.25">
      <c r="A58" s="2" t="s">
        <v>207</v>
      </c>
      <c r="B58" s="5">
        <f t="shared" si="1"/>
        <v>1.2377717699999999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7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6">
        <v>1.2377717699999999</v>
      </c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</row>
    <row r="59" spans="1:189" x14ac:dyDescent="0.25">
      <c r="A59" s="2" t="s">
        <v>250</v>
      </c>
      <c r="B59" s="5">
        <f t="shared" si="1"/>
        <v>0.96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6">
        <v>0.96</v>
      </c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7"/>
      <c r="DM59" s="3"/>
      <c r="DN59" s="7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</row>
    <row r="60" spans="1:189" x14ac:dyDescent="0.25">
      <c r="A60" s="2" t="s">
        <v>242</v>
      </c>
      <c r="B60" s="5">
        <f t="shared" si="1"/>
        <v>0.96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6">
        <v>0.96</v>
      </c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7"/>
      <c r="DG60" s="7"/>
      <c r="DH60" s="3"/>
      <c r="DI60" s="3"/>
      <c r="DJ60" s="3"/>
      <c r="DK60" s="3"/>
      <c r="DL60" s="7"/>
      <c r="DM60" s="7"/>
      <c r="DN60" s="3"/>
      <c r="DO60" s="3"/>
      <c r="DP60" s="7"/>
      <c r="DQ60" s="3"/>
      <c r="DR60" s="3"/>
      <c r="DS60" s="3"/>
      <c r="DT60" s="3"/>
      <c r="DU60" s="3"/>
      <c r="DV60" s="3"/>
      <c r="DW60" s="3"/>
      <c r="DX60" s="3"/>
      <c r="DY60" s="3"/>
      <c r="DZ60" s="7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7"/>
      <c r="ER60" s="3"/>
      <c r="ES60" s="3"/>
      <c r="ET60" s="3"/>
      <c r="EU60" s="7"/>
      <c r="EV60" s="3"/>
      <c r="EW60" s="3"/>
      <c r="EX60" s="3"/>
      <c r="EY60" s="7"/>
      <c r="EZ60" s="7"/>
      <c r="FA60" s="3"/>
      <c r="FB60" s="3"/>
      <c r="FC60" s="3"/>
      <c r="FD60" s="3"/>
      <c r="FE60" s="3"/>
      <c r="FF60" s="3"/>
      <c r="FG60" s="3"/>
      <c r="FH60" s="7"/>
      <c r="FI60" s="7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7"/>
      <c r="FV60" s="7"/>
      <c r="FW60" s="7"/>
      <c r="FX60" s="3"/>
      <c r="FY60" s="3"/>
      <c r="FZ60" s="3"/>
      <c r="GA60" s="3"/>
      <c r="GB60" s="3"/>
      <c r="GC60" s="3"/>
      <c r="GD60" s="3"/>
      <c r="GE60" s="3"/>
      <c r="GF60" s="3"/>
      <c r="GG60" s="3"/>
    </row>
    <row r="61" spans="1:189" x14ac:dyDescent="0.25">
      <c r="A61" s="2" t="s">
        <v>220</v>
      </c>
      <c r="B61" s="5">
        <f t="shared" si="1"/>
        <v>0.86953416000000006</v>
      </c>
      <c r="C61" s="7"/>
      <c r="D61" s="7"/>
      <c r="E61" s="3"/>
      <c r="F61" s="7"/>
      <c r="G61" s="7"/>
      <c r="H61" s="7"/>
      <c r="I61" s="3"/>
      <c r="J61" s="7"/>
      <c r="K61" s="3"/>
      <c r="L61" s="7"/>
      <c r="M61" s="3"/>
      <c r="N61" s="7"/>
      <c r="O61" s="7"/>
      <c r="P61" s="7"/>
      <c r="Q61" s="3"/>
      <c r="R61" s="7"/>
      <c r="S61" s="7"/>
      <c r="T61" s="3"/>
      <c r="U61" s="7"/>
      <c r="V61" s="7"/>
      <c r="W61" s="3"/>
      <c r="X61" s="3"/>
      <c r="Y61" s="3"/>
      <c r="Z61" s="3"/>
      <c r="AA61" s="3"/>
      <c r="AB61" s="7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7"/>
      <c r="BD61" s="3"/>
      <c r="BE61" s="7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7"/>
      <c r="DY61" s="3"/>
      <c r="DZ61" s="3"/>
      <c r="EA61" s="3"/>
      <c r="EB61" s="3"/>
      <c r="EC61" s="3"/>
      <c r="ED61" s="3"/>
      <c r="EE61" s="7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7"/>
      <c r="FF61" s="7"/>
      <c r="FG61" s="3"/>
      <c r="FH61" s="7"/>
      <c r="FI61" s="3"/>
      <c r="FJ61" s="3"/>
      <c r="FK61" s="7"/>
      <c r="FL61" s="7"/>
      <c r="FM61" s="7"/>
      <c r="FN61" s="3"/>
      <c r="FO61" s="3"/>
      <c r="FP61" s="7"/>
      <c r="FQ61" s="7"/>
      <c r="FR61" s="7"/>
      <c r="FS61" s="7"/>
      <c r="FT61" s="3"/>
      <c r="FU61" s="7"/>
      <c r="FV61" s="7"/>
      <c r="FW61" s="7"/>
      <c r="FX61" s="7"/>
      <c r="FY61" s="3"/>
      <c r="FZ61" s="7"/>
      <c r="GA61" s="7"/>
      <c r="GB61" s="7"/>
      <c r="GC61" s="3"/>
      <c r="GD61" s="3"/>
      <c r="GE61" s="7"/>
      <c r="GF61" s="3"/>
      <c r="GG61" s="6">
        <v>0.86953416000000006</v>
      </c>
    </row>
    <row r="62" spans="1:189" x14ac:dyDescent="0.25">
      <c r="A62" s="2" t="s">
        <v>205</v>
      </c>
      <c r="B62" s="5">
        <f t="shared" si="1"/>
        <v>0.83394000000000001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7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6">
        <v>0.83394000000000001</v>
      </c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</row>
    <row r="63" spans="1:189" x14ac:dyDescent="0.25">
      <c r="A63" s="2" t="s">
        <v>247</v>
      </c>
      <c r="B63" s="5">
        <f t="shared" si="1"/>
        <v>0.75385062000000003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7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6">
        <v>0.75385062000000003</v>
      </c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</row>
    <row r="64" spans="1:189" x14ac:dyDescent="0.25">
      <c r="A64" s="2" t="s">
        <v>196</v>
      </c>
      <c r="B64" s="5">
        <f t="shared" si="1"/>
        <v>0.59692018000000002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7"/>
      <c r="T64" s="3"/>
      <c r="U64" s="3"/>
      <c r="V64" s="3"/>
      <c r="W64" s="3"/>
      <c r="X64" s="3"/>
      <c r="Y64" s="3"/>
      <c r="Z64" s="3"/>
      <c r="AA64" s="3"/>
      <c r="AB64" s="3"/>
      <c r="AC64" s="3"/>
      <c r="AD64" s="7"/>
      <c r="AE64" s="7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7"/>
      <c r="AS64" s="3"/>
      <c r="AT64" s="3"/>
      <c r="AU64" s="3"/>
      <c r="AV64" s="7"/>
      <c r="AW64" s="3"/>
      <c r="AX64" s="3"/>
      <c r="AY64" s="3"/>
      <c r="AZ64" s="3"/>
      <c r="BA64" s="7"/>
      <c r="BB64" s="3"/>
      <c r="BC64" s="3"/>
      <c r="BD64" s="3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3"/>
      <c r="BU64" s="7"/>
      <c r="BV64" s="7"/>
      <c r="BW64" s="7"/>
      <c r="BX64" s="7"/>
      <c r="BY64" s="7"/>
      <c r="BZ64" s="7"/>
      <c r="CA64" s="7"/>
      <c r="CB64" s="3"/>
      <c r="CC64" s="7"/>
      <c r="CD64" s="7"/>
      <c r="CE64" s="3"/>
      <c r="CF64" s="3"/>
      <c r="CG64" s="7"/>
      <c r="CH64" s="7"/>
      <c r="CI64" s="7"/>
      <c r="CJ64" s="7"/>
      <c r="CK64" s="7"/>
      <c r="CL64" s="7"/>
      <c r="CM64" s="3"/>
      <c r="CN64" s="7"/>
      <c r="CO64" s="3"/>
      <c r="CP64" s="7"/>
      <c r="CQ64" s="3"/>
      <c r="CR64" s="7"/>
      <c r="CS64" s="7"/>
      <c r="CT64" s="7"/>
      <c r="CU64" s="3"/>
      <c r="CV64" s="3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3"/>
      <c r="DK64" s="3"/>
      <c r="DL64" s="7"/>
      <c r="DM64" s="7"/>
      <c r="DN64" s="7"/>
      <c r="DO64" s="7"/>
      <c r="DP64" s="7"/>
      <c r="DQ64" s="7"/>
      <c r="DR64" s="7"/>
      <c r="DS64" s="3"/>
      <c r="DT64" s="3"/>
      <c r="DU64" s="3"/>
      <c r="DV64" s="3"/>
      <c r="DW64" s="3"/>
      <c r="DX64" s="6">
        <v>0.39988000000000001</v>
      </c>
      <c r="DY64" s="3"/>
      <c r="DZ64" s="3"/>
      <c r="EA64" s="6">
        <v>0.12924018000000001</v>
      </c>
      <c r="EB64" s="3"/>
      <c r="EC64" s="3"/>
      <c r="ED64" s="3"/>
      <c r="EE64" s="6">
        <v>6.7799999999999999E-2</v>
      </c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7"/>
      <c r="FS64" s="3"/>
      <c r="FT64" s="3"/>
      <c r="FU64" s="3"/>
      <c r="FV64" s="3"/>
      <c r="FW64" s="7"/>
      <c r="FX64" s="3"/>
      <c r="FY64" s="3"/>
      <c r="FZ64" s="3"/>
      <c r="GA64" s="3"/>
      <c r="GB64" s="3"/>
      <c r="GC64" s="7"/>
      <c r="GD64" s="3"/>
      <c r="GE64" s="3"/>
      <c r="GF64" s="3"/>
      <c r="GG64" s="3"/>
    </row>
    <row r="65" spans="1:189" ht="30" x14ac:dyDescent="0.25">
      <c r="A65" s="2" t="s">
        <v>234</v>
      </c>
      <c r="B65" s="5">
        <f t="shared" si="1"/>
        <v>0.48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6">
        <v>0.48</v>
      </c>
      <c r="AR65" s="3"/>
      <c r="AS65" s="3"/>
      <c r="AT65" s="3"/>
      <c r="AU65" s="3"/>
      <c r="AV65" s="3"/>
      <c r="AW65" s="3"/>
      <c r="AX65" s="3"/>
      <c r="AY65" s="7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7"/>
      <c r="CO65" s="7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7"/>
      <c r="DF65" s="3"/>
      <c r="DG65" s="3"/>
      <c r="DH65" s="7"/>
      <c r="DI65" s="3"/>
      <c r="DJ65" s="3"/>
      <c r="DK65" s="3"/>
      <c r="DL65" s="3"/>
      <c r="DM65" s="3"/>
      <c r="DN65" s="3"/>
      <c r="DO65" s="3"/>
      <c r="DP65" s="3"/>
      <c r="DQ65" s="7"/>
      <c r="DR65" s="3"/>
      <c r="DS65" s="3"/>
      <c r="DT65" s="3"/>
      <c r="DU65" s="3"/>
      <c r="DV65" s="3"/>
      <c r="DW65" s="7"/>
      <c r="DX65" s="3"/>
      <c r="DY65" s="3"/>
      <c r="DZ65" s="3"/>
      <c r="EA65" s="3"/>
      <c r="EB65" s="3"/>
      <c r="EC65" s="7"/>
      <c r="ED65" s="7"/>
      <c r="EE65" s="3"/>
      <c r="EF65" s="3"/>
      <c r="EG65" s="7"/>
      <c r="EH65" s="3"/>
      <c r="EI65" s="3"/>
      <c r="EJ65" s="3"/>
      <c r="EK65" s="3"/>
      <c r="EL65" s="3"/>
      <c r="EM65" s="3"/>
      <c r="EN65" s="7"/>
      <c r="EO65" s="3"/>
      <c r="EP65" s="7"/>
      <c r="EQ65" s="7"/>
      <c r="ER65" s="3"/>
      <c r="ES65" s="3"/>
      <c r="ET65" s="3"/>
      <c r="EU65" s="3"/>
      <c r="EV65" s="3"/>
      <c r="EW65" s="7"/>
      <c r="EX65" s="3"/>
      <c r="EY65" s="3"/>
      <c r="EZ65" s="7"/>
      <c r="FA65" s="3"/>
      <c r="FB65" s="7"/>
      <c r="FC65" s="3"/>
      <c r="FD65" s="3"/>
      <c r="FE65" s="7"/>
      <c r="FF65" s="3"/>
      <c r="FG65" s="7"/>
      <c r="FH65" s="3"/>
      <c r="FI65" s="7"/>
      <c r="FJ65" s="7"/>
      <c r="FK65" s="7"/>
      <c r="FL65" s="3"/>
      <c r="FM65" s="3"/>
      <c r="FN65" s="3"/>
      <c r="FO65" s="3"/>
      <c r="FP65" s="3"/>
      <c r="FQ65" s="3"/>
      <c r="FR65" s="3"/>
      <c r="FS65" s="7"/>
      <c r="FT65" s="3"/>
      <c r="FU65" s="3"/>
      <c r="FV65" s="7"/>
      <c r="FW65" s="3"/>
      <c r="FX65" s="3"/>
      <c r="FY65" s="3"/>
      <c r="FZ65" s="3"/>
      <c r="GA65" s="3"/>
      <c r="GB65" s="7"/>
      <c r="GC65" s="7"/>
      <c r="GD65" s="7"/>
      <c r="GE65" s="7"/>
      <c r="GF65" s="3"/>
      <c r="GG65" s="3"/>
    </row>
    <row r="66" spans="1:189" x14ac:dyDescent="0.25">
      <c r="A66" s="2" t="s">
        <v>188</v>
      </c>
      <c r="B66" s="5">
        <f t="shared" ref="B66:B67" si="2">SUM(C66:GG66)</f>
        <v>0.16943000000000003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7"/>
      <c r="P66" s="7"/>
      <c r="Q66" s="3"/>
      <c r="R66" s="3"/>
      <c r="S66" s="3"/>
      <c r="T66" s="3"/>
      <c r="U66" s="3"/>
      <c r="V66" s="3"/>
      <c r="W66" s="3"/>
      <c r="X66" s="3"/>
      <c r="Y66" s="3"/>
      <c r="Z66" s="7"/>
      <c r="AA66" s="3"/>
      <c r="AB66" s="3"/>
      <c r="AC66" s="7"/>
      <c r="AD66" s="7"/>
      <c r="AE66" s="7"/>
      <c r="AF66" s="7"/>
      <c r="AG66" s="3"/>
      <c r="AH66" s="3"/>
      <c r="AI66" s="3"/>
      <c r="AJ66" s="7"/>
      <c r="AK66" s="3"/>
      <c r="AL66" s="3"/>
      <c r="AM66" s="3"/>
      <c r="AN66" s="3"/>
      <c r="AO66" s="3"/>
      <c r="AP66" s="7"/>
      <c r="AQ66" s="7"/>
      <c r="AR66" s="7"/>
      <c r="AS66" s="7"/>
      <c r="AT66" s="3"/>
      <c r="AU66" s="7"/>
      <c r="AV66" s="6">
        <v>0.13553000000000001</v>
      </c>
      <c r="AW66" s="3"/>
      <c r="AX66" s="3"/>
      <c r="AY66" s="3"/>
      <c r="AZ66" s="7"/>
      <c r="BA66" s="7"/>
      <c r="BB66" s="7"/>
      <c r="BC66" s="7"/>
      <c r="BD66" s="7"/>
      <c r="BE66" s="7"/>
      <c r="BF66" s="3"/>
      <c r="BG66" s="3"/>
      <c r="BH66" s="3"/>
      <c r="BI66" s="3"/>
      <c r="BJ66" s="7"/>
      <c r="BK66" s="3"/>
      <c r="BL66" s="3"/>
      <c r="BM66" s="3"/>
      <c r="BN66" s="7"/>
      <c r="BO66" s="7"/>
      <c r="BP66" s="3"/>
      <c r="BQ66" s="3"/>
      <c r="BR66" s="3"/>
      <c r="BS66" s="3"/>
      <c r="BT66" s="3"/>
      <c r="BU66" s="3"/>
      <c r="BV66" s="7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7"/>
      <c r="DI66" s="3"/>
      <c r="DJ66" s="3"/>
      <c r="DK66" s="6">
        <v>3.39E-2</v>
      </c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7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7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</row>
    <row r="67" spans="1:189" x14ac:dyDescent="0.25">
      <c r="A67" s="2" t="s">
        <v>226</v>
      </c>
      <c r="B67" s="5">
        <f t="shared" si="2"/>
        <v>3.3882400000000003E-3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7"/>
      <c r="CH67" s="3"/>
      <c r="CI67" s="3"/>
      <c r="CJ67" s="3"/>
      <c r="CK67" s="3"/>
      <c r="CL67" s="3"/>
      <c r="CM67" s="3"/>
      <c r="CN67" s="7"/>
      <c r="CO67" s="3"/>
      <c r="CP67" s="7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7"/>
      <c r="DK67" s="3"/>
      <c r="DL67" s="3"/>
      <c r="DM67" s="7"/>
      <c r="DN67" s="7"/>
      <c r="DO67" s="3"/>
      <c r="DP67" s="3"/>
      <c r="DQ67" s="3"/>
      <c r="DR67" s="3"/>
      <c r="DS67" s="3"/>
      <c r="DT67" s="3"/>
      <c r="DU67" s="3"/>
      <c r="DV67" s="3"/>
      <c r="DW67" s="3"/>
      <c r="DX67" s="7"/>
      <c r="DY67" s="3"/>
      <c r="DZ67" s="7"/>
      <c r="EA67" s="7"/>
      <c r="EB67" s="7"/>
      <c r="EC67" s="7"/>
      <c r="ED67" s="3"/>
      <c r="EE67" s="3"/>
      <c r="EF67" s="3"/>
      <c r="EG67" s="3"/>
      <c r="EH67" s="3"/>
      <c r="EI67" s="3"/>
      <c r="EJ67" s="7"/>
      <c r="EK67" s="3"/>
      <c r="EL67" s="3"/>
      <c r="EM67" s="7"/>
      <c r="EN67" s="3"/>
      <c r="EO67" s="3"/>
      <c r="EP67" s="3"/>
      <c r="EQ67" s="7"/>
      <c r="ER67" s="7"/>
      <c r="ES67" s="3"/>
      <c r="ET67" s="7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7"/>
      <c r="FF67" s="3"/>
      <c r="FG67" s="7"/>
      <c r="FH67" s="3"/>
      <c r="FI67" s="3"/>
      <c r="FJ67" s="3"/>
      <c r="FK67" s="3"/>
      <c r="FL67" s="3"/>
      <c r="FM67" s="3"/>
      <c r="FN67" s="3"/>
      <c r="FO67" s="3"/>
      <c r="FP67" s="3"/>
      <c r="FQ67" s="7"/>
      <c r="FR67" s="3"/>
      <c r="FS67" s="3"/>
      <c r="FT67" s="3"/>
      <c r="FU67" s="7"/>
      <c r="FV67" s="3"/>
      <c r="FW67" s="7"/>
      <c r="FX67" s="3"/>
      <c r="FY67" s="3"/>
      <c r="FZ67" s="3"/>
      <c r="GA67" s="3"/>
      <c r="GB67" s="6">
        <v>3.3882400000000003E-3</v>
      </c>
      <c r="GC67" s="3"/>
      <c r="GD67" s="3"/>
      <c r="GE67" s="3"/>
      <c r="GF67" s="3"/>
      <c r="GG67" s="3"/>
    </row>
  </sheetData>
  <sortState ref="A2:GH67">
    <sortCondition descending="1" ref="B2:B67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Talg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Scheltjens</dc:creator>
  <cp:lastModifiedBy>OEM</cp:lastModifiedBy>
  <dcterms:created xsi:type="dcterms:W3CDTF">2016-08-17T12:09:53Z</dcterms:created>
  <dcterms:modified xsi:type="dcterms:W3CDTF">2019-12-17T15:28:39Z</dcterms:modified>
</cp:coreProperties>
</file>